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12.xml" ContentType="application/vnd.openxmlformats-officedocument.spreadsheetml.pivotTable+xml"/>
  <Override PartName="/xl/drawings/drawing3.xml" ContentType="application/vnd.openxmlformats-officedocument.drawing+xml"/>
  <Override PartName="/xl/timelines/timeline1.xml" ContentType="application/vnd.ms-excel.timeline+xml"/>
  <Override PartName="/xl/pivotTables/pivotTable13.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E:\Advance excel\Tax Guru Batch_22.08.2021\18.09.2021\"/>
    </mc:Choice>
  </mc:AlternateContent>
  <xr:revisionPtr revIDLastSave="0" documentId="13_ncr:1_{DE293AF0-8E32-4DAE-B91C-0F4833145575}" xr6:coauthVersionLast="47" xr6:coauthVersionMax="47" xr10:uidLastSave="{00000000-0000-0000-0000-000000000000}"/>
  <bookViews>
    <workbookView xWindow="-120" yWindow="-120" windowWidth="20730" windowHeight="11160" firstSheet="17" activeTab="21" xr2:uid="{00000000-000D-0000-FFFF-FFFF00000000}"/>
  </bookViews>
  <sheets>
    <sheet name="Data" sheetId="1" r:id="rId1"/>
    <sheet name="Basic Pivot" sheetId="2" r:id="rId2"/>
    <sheet name="Count of name" sheetId="3" r:id="rId3"/>
    <sheet name="Region count" sheetId="5" r:id="rId4"/>
    <sheet name="Region count into name" sheetId="6" r:id="rId5"/>
    <sheet name="Design tab" sheetId="7" r:id="rId6"/>
    <sheet name="Pivot 1_formats" sheetId="8" r:id="rId7"/>
    <sheet name="Pivot 2_nested" sheetId="9" r:id="rId8"/>
    <sheet name="count, min, max, avg" sheetId="10" r:id="rId9"/>
    <sheet name="Pivot_Grouping" sheetId="15" r:id="rId10"/>
    <sheet name="Pivot_Slicer" sheetId="11" r:id="rId11"/>
    <sheet name="Multiple_Pivot_slicer" sheetId="12" r:id="rId12"/>
    <sheet name="Pivot_Timeline" sheetId="13" r:id="rId13"/>
    <sheet name="Pivot_Chart" sheetId="14" r:id="rId14"/>
    <sheet name="Charts" sheetId="19" r:id="rId15"/>
    <sheet name="Chart_insert" sheetId="17" r:id="rId16"/>
    <sheet name="Chart1" sheetId="24" r:id="rId17"/>
    <sheet name="Chart_Format" sheetId="16" r:id="rId18"/>
    <sheet name="Pie Chart" sheetId="18" r:id="rId19"/>
    <sheet name="Column, bar Chart" sheetId="21" r:id="rId20"/>
    <sheet name="Column Vs Line chart" sheetId="22" r:id="rId21"/>
    <sheet name="Sparkline Chart" sheetId="23" r:id="rId22"/>
  </sheets>
  <definedNames>
    <definedName name="NativeTimeline_Date_of_rendering_of_service">#N/A</definedName>
    <definedName name="Slicer_Name_of_Employee">#N/A</definedName>
    <definedName name="Slicer_Region">#N/A</definedName>
    <definedName name="Slicer_Region1">#N/A</definedName>
  </definedNames>
  <calcPr calcId="191029"/>
  <pivotCaches>
    <pivotCache cacheId="9" r:id="rId23"/>
    <pivotCache cacheId="13" r:id="rId24"/>
    <pivotCache cacheId="17" r:id="rId25"/>
    <pivotCache cacheId="20" r:id="rId26"/>
    <pivotCache cacheId="33" r:id="rId27"/>
    <pivotCache cacheId="40" r:id="rId28"/>
    <pivotCache cacheId="45" r:id="rId29"/>
    <pivotCache cacheId="49" r:id="rId30"/>
    <pivotCache cacheId="52" r:id="rId31"/>
  </pivotCaches>
  <extLst>
    <ext xmlns:x14="http://schemas.microsoft.com/office/spreadsheetml/2009/9/main" uri="{BBE1A952-AA13-448e-AADC-164F8A28A991}">
      <x14:slicerCaches>
        <x14:slicerCache r:id="rId32"/>
        <x14:slicerCache r:id="rId33"/>
        <x14:slicerCache r:id="rId34"/>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35"/>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7" l="1"/>
  <c r="F26" i="7"/>
  <c r="F25" i="7"/>
  <c r="F24" i="7"/>
  <c r="F23" i="7"/>
  <c r="F22" i="7"/>
  <c r="F21" i="7"/>
  <c r="F20" i="7"/>
  <c r="F19" i="7"/>
  <c r="F18" i="7"/>
  <c r="F17" i="7"/>
  <c r="F16" i="7"/>
  <c r="F15" i="7"/>
  <c r="F14" i="7"/>
  <c r="F13" i="7"/>
  <c r="F12" i="7"/>
  <c r="F11" i="7"/>
  <c r="F10" i="7"/>
  <c r="F9" i="7"/>
  <c r="F8" i="7"/>
  <c r="F7" i="7"/>
  <c r="F6" i="7"/>
  <c r="F5" i="7"/>
  <c r="F4" i="7"/>
  <c r="F3" i="7"/>
  <c r="F2" i="7"/>
  <c r="F27" i="15"/>
  <c r="F26" i="15"/>
  <c r="F25" i="15"/>
  <c r="F24" i="15"/>
  <c r="F23" i="15"/>
  <c r="F22" i="15"/>
  <c r="F21" i="15"/>
  <c r="F20" i="15"/>
  <c r="F19" i="15"/>
  <c r="F18" i="15"/>
  <c r="F17" i="15"/>
  <c r="F16" i="15"/>
  <c r="F15" i="15"/>
  <c r="F14" i="15"/>
  <c r="F13" i="15"/>
  <c r="F12" i="15"/>
  <c r="F11" i="15"/>
  <c r="F10" i="15"/>
  <c r="F9" i="15"/>
  <c r="F8" i="15"/>
  <c r="F7" i="15"/>
  <c r="F6" i="15"/>
  <c r="F5" i="15"/>
  <c r="F4" i="15"/>
  <c r="F3" i="15"/>
  <c r="F2" i="15"/>
  <c r="F27" i="14"/>
  <c r="F26" i="14"/>
  <c r="F25" i="14"/>
  <c r="F24" i="14"/>
  <c r="F23" i="14"/>
  <c r="F22" i="14"/>
  <c r="F21" i="14"/>
  <c r="F20" i="14"/>
  <c r="F19" i="14"/>
  <c r="F18" i="14"/>
  <c r="F17" i="14"/>
  <c r="F16" i="14"/>
  <c r="F15" i="14"/>
  <c r="F14" i="14"/>
  <c r="F13" i="14"/>
  <c r="F12" i="14"/>
  <c r="F11" i="14"/>
  <c r="F10" i="14"/>
  <c r="F9" i="14"/>
  <c r="F8" i="14"/>
  <c r="F7" i="14"/>
  <c r="F6" i="14"/>
  <c r="F5" i="14"/>
  <c r="F4" i="14"/>
  <c r="F3" i="14"/>
  <c r="F2" i="14"/>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27" i="12"/>
  <c r="F26" i="12"/>
  <c r="F25" i="12"/>
  <c r="F24" i="12"/>
  <c r="F23" i="12"/>
  <c r="F22" i="12"/>
  <c r="F21" i="12"/>
  <c r="F20" i="12"/>
  <c r="F19" i="12"/>
  <c r="F18" i="12"/>
  <c r="F17" i="12"/>
  <c r="F16" i="12"/>
  <c r="F15" i="12"/>
  <c r="F14" i="12"/>
  <c r="F13" i="12"/>
  <c r="F12" i="12"/>
  <c r="F11" i="12"/>
  <c r="F10" i="12"/>
  <c r="F9" i="12"/>
  <c r="F8" i="12"/>
  <c r="F7" i="12"/>
  <c r="F6" i="12"/>
  <c r="F5" i="12"/>
  <c r="F4" i="12"/>
  <c r="F3" i="12"/>
  <c r="F2" i="12"/>
  <c r="F27" i="11"/>
  <c r="F26" i="11"/>
  <c r="F25" i="11"/>
  <c r="F24" i="11"/>
  <c r="F23" i="11"/>
  <c r="F22" i="11"/>
  <c r="F21" i="11"/>
  <c r="F20" i="11"/>
  <c r="F19" i="11"/>
  <c r="F18" i="11"/>
  <c r="F17" i="11"/>
  <c r="F16" i="11"/>
  <c r="F15" i="11"/>
  <c r="F14" i="11"/>
  <c r="F13" i="11"/>
  <c r="F12" i="11"/>
  <c r="F11" i="11"/>
  <c r="F10" i="11"/>
  <c r="F9" i="11"/>
  <c r="F8" i="11"/>
  <c r="F7" i="11"/>
  <c r="F6" i="11"/>
  <c r="F5" i="11"/>
  <c r="F4" i="11"/>
  <c r="F3" i="11"/>
  <c r="F2" i="11"/>
  <c r="F27" i="10"/>
  <c r="F26" i="10"/>
  <c r="F25" i="10"/>
  <c r="F24" i="10"/>
  <c r="F23" i="10"/>
  <c r="F22" i="10"/>
  <c r="F21" i="10"/>
  <c r="F20" i="10"/>
  <c r="F19" i="10"/>
  <c r="F18" i="10"/>
  <c r="F17" i="10"/>
  <c r="F16" i="10"/>
  <c r="F15" i="10"/>
  <c r="F14" i="10"/>
  <c r="F13" i="10"/>
  <c r="F12" i="10"/>
  <c r="F11" i="10"/>
  <c r="F10" i="10"/>
  <c r="F9" i="10"/>
  <c r="F8" i="10"/>
  <c r="F7" i="10"/>
  <c r="F6" i="10"/>
  <c r="F5" i="10"/>
  <c r="F4" i="10"/>
  <c r="F3" i="10"/>
  <c r="F2" i="10"/>
  <c r="F27" i="9"/>
  <c r="F26" i="9"/>
  <c r="F25" i="9"/>
  <c r="F24" i="9"/>
  <c r="F23" i="9"/>
  <c r="F22" i="9"/>
  <c r="F21" i="9"/>
  <c r="F20" i="9"/>
  <c r="F19" i="9"/>
  <c r="F18" i="9"/>
  <c r="F17" i="9"/>
  <c r="F16" i="9"/>
  <c r="F15" i="9"/>
  <c r="F14" i="9"/>
  <c r="F13" i="9"/>
  <c r="F12" i="9"/>
  <c r="F11" i="9"/>
  <c r="F10" i="9"/>
  <c r="F9" i="9"/>
  <c r="F8" i="9"/>
  <c r="F7" i="9"/>
  <c r="F6" i="9"/>
  <c r="F5" i="9"/>
  <c r="F4" i="9"/>
  <c r="F3" i="9"/>
  <c r="F2" i="9"/>
  <c r="F27" i="8"/>
  <c r="F26" i="8"/>
  <c r="F25" i="8"/>
  <c r="F24" i="8"/>
  <c r="F23" i="8"/>
  <c r="F22" i="8"/>
  <c r="F21" i="8"/>
  <c r="F20" i="8"/>
  <c r="F19" i="8"/>
  <c r="F18" i="8"/>
  <c r="F17" i="8"/>
  <c r="F16" i="8"/>
  <c r="F15" i="8"/>
  <c r="F14" i="8"/>
  <c r="F13" i="8"/>
  <c r="F12" i="8"/>
  <c r="F11" i="8"/>
  <c r="F10" i="8"/>
  <c r="F9" i="8"/>
  <c r="F8" i="8"/>
  <c r="F7" i="8"/>
  <c r="F6" i="8"/>
  <c r="F5" i="8"/>
  <c r="F4" i="8"/>
  <c r="F3" i="8"/>
  <c r="F2" i="8"/>
  <c r="F3" i="1"/>
  <c r="F4" i="1"/>
  <c r="F5" i="1"/>
  <c r="F6" i="1"/>
  <c r="F7" i="1"/>
  <c r="F8" i="1"/>
  <c r="F9" i="1"/>
  <c r="F10" i="1"/>
  <c r="F11" i="1"/>
  <c r="F12" i="1"/>
  <c r="F13" i="1"/>
  <c r="F14" i="1"/>
  <c r="F15" i="1"/>
  <c r="F16" i="1"/>
  <c r="F17" i="1"/>
  <c r="F18" i="1"/>
  <c r="F19" i="1"/>
  <c r="F20" i="1"/>
  <c r="F21" i="1"/>
  <c r="F22" i="1"/>
  <c r="F23" i="1"/>
  <c r="F24" i="1"/>
  <c r="F25" i="1"/>
  <c r="F26" i="1"/>
  <c r="F27" i="1"/>
  <c r="F2" i="1"/>
</calcChain>
</file>

<file path=xl/sharedStrings.xml><?xml version="1.0" encoding="utf-8"?>
<sst xmlns="http://schemas.openxmlformats.org/spreadsheetml/2006/main" count="1049" uniqueCount="80">
  <si>
    <t>Name of Employee</t>
  </si>
  <si>
    <t>Kind of Service</t>
  </si>
  <si>
    <t>Date of rendering of service</t>
  </si>
  <si>
    <t>Charges</t>
  </si>
  <si>
    <t>A</t>
  </si>
  <si>
    <t>ITR</t>
  </si>
  <si>
    <t>B</t>
  </si>
  <si>
    <t>GST</t>
  </si>
  <si>
    <t>C</t>
  </si>
  <si>
    <t>consultancy</t>
  </si>
  <si>
    <t>D</t>
  </si>
  <si>
    <t>ROC</t>
  </si>
  <si>
    <t>E</t>
  </si>
  <si>
    <t>TDS</t>
  </si>
  <si>
    <t>F</t>
  </si>
  <si>
    <t xml:space="preserve">consultancy      </t>
  </si>
  <si>
    <t>Region</t>
  </si>
  <si>
    <t>North</t>
  </si>
  <si>
    <t>East</t>
  </si>
  <si>
    <t>South</t>
  </si>
  <si>
    <t>West</t>
  </si>
  <si>
    <t>Want the data to be grouped year wise and month wise</t>
  </si>
  <si>
    <t>FY 19-20</t>
  </si>
  <si>
    <t>FY 20-21</t>
  </si>
  <si>
    <t>FY 21-22</t>
  </si>
  <si>
    <t>FY 22-23</t>
  </si>
  <si>
    <t>FY 18-19</t>
  </si>
  <si>
    <t>Operations</t>
  </si>
  <si>
    <t>Support</t>
  </si>
  <si>
    <t>Marketing</t>
  </si>
  <si>
    <t>Sales</t>
  </si>
  <si>
    <t>Procurement</t>
  </si>
  <si>
    <t>Charts Types</t>
  </si>
  <si>
    <t>Column Chart</t>
  </si>
  <si>
    <t>Pie chart</t>
  </si>
  <si>
    <t>Bar Chart</t>
  </si>
  <si>
    <t>X-Y Scatter Chart</t>
  </si>
  <si>
    <t>Sparklines Formatting</t>
  </si>
  <si>
    <t>Chart Elements</t>
  </si>
  <si>
    <t>Chart Area</t>
  </si>
  <si>
    <t>Plot Area</t>
  </si>
  <si>
    <t>Series</t>
  </si>
  <si>
    <t>Data Labels</t>
  </si>
  <si>
    <t>Vertical, Horizontal Axis</t>
  </si>
  <si>
    <t>Gridlines</t>
  </si>
  <si>
    <t>Chart Titles</t>
  </si>
  <si>
    <t>Shortcut- Alt+F1</t>
  </si>
  <si>
    <t>F11</t>
  </si>
  <si>
    <t>Quarter 1</t>
  </si>
  <si>
    <t>Quarter 2</t>
  </si>
  <si>
    <t>Quarter 3</t>
  </si>
  <si>
    <t>Quarter 4</t>
  </si>
  <si>
    <t>Year</t>
  </si>
  <si>
    <t>Expenses</t>
  </si>
  <si>
    <t>Row Labels</t>
  </si>
  <si>
    <t>Grand Total</t>
  </si>
  <si>
    <t>Sum of Charges</t>
  </si>
  <si>
    <t>(Multiple Items)</t>
  </si>
  <si>
    <t>Count of Name of Employee</t>
  </si>
  <si>
    <t>Count of Region</t>
  </si>
  <si>
    <t>Kind of service</t>
  </si>
  <si>
    <t>$1400</t>
  </si>
  <si>
    <t>Net Receipts</t>
  </si>
  <si>
    <t>Average charges</t>
  </si>
  <si>
    <t>Maximum charge</t>
  </si>
  <si>
    <t>Minimum Charge</t>
  </si>
  <si>
    <t>charges charged</t>
  </si>
  <si>
    <t>2019</t>
  </si>
  <si>
    <t>May</t>
  </si>
  <si>
    <t>Jul</t>
  </si>
  <si>
    <t>Aug</t>
  </si>
  <si>
    <t>Sep</t>
  </si>
  <si>
    <t>Oct</t>
  </si>
  <si>
    <t>2020</t>
  </si>
  <si>
    <t>Jan</t>
  </si>
  <si>
    <t>Feb</t>
  </si>
  <si>
    <t>Jun</t>
  </si>
  <si>
    <t>Nov</t>
  </si>
  <si>
    <t>Dec</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</si>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</sst>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quot;₹&quot;\ #,##0.00"/>
    <numFmt numFmtId="165" formatCode="[$$-409]#,##0"/>
  </numFmts>
  <fonts count="3" x14ac:knownFonts="1">
    <font>
      <sz val="11"/>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2">
    <xf numFmtId="0" fontId="0" fillId="0" borderId="0"/>
    <xf numFmtId="43" fontId="2" fillId="0" borderId="0" applyFont="0" applyFill="0" applyBorder="0" applyAlignment="0" applyProtection="0"/>
  </cellStyleXfs>
  <cellXfs count="18">
    <xf numFmtId="0" fontId="0" fillId="0" borderId="0" xfId="0"/>
    <xf numFmtId="0" fontId="0" fillId="0" borderId="0" xfId="0" applyFont="1"/>
    <xf numFmtId="14" fontId="0" fillId="0" borderId="0" xfId="0" applyNumberFormat="1" applyFont="1"/>
    <xf numFmtId="0" fontId="1" fillId="2" borderId="0" xfId="0" applyFont="1" applyFill="1" applyAlignment="1">
      <alignment vertical="top" wrapText="1"/>
    </xf>
    <xf numFmtId="0" fontId="1" fillId="2" borderId="0" xfId="0" applyFont="1" applyFill="1" applyAlignment="1">
      <alignment horizontal="right" vertical="top" wrapText="1"/>
    </xf>
    <xf numFmtId="0" fontId="0" fillId="0" borderId="0" xfId="0" applyFont="1" applyAlignment="1">
      <alignment vertical="top" wrapText="1"/>
    </xf>
    <xf numFmtId="14" fontId="0" fillId="0" borderId="0" xfId="0" applyNumberFormat="1" applyFont="1" applyAlignment="1">
      <alignment vertical="top" wrapText="1"/>
    </xf>
    <xf numFmtId="0" fontId="0" fillId="0" borderId="0" xfId="0" applyAlignment="1">
      <alignment horizontal="left"/>
    </xf>
    <xf numFmtId="164" fontId="0" fillId="0" borderId="0" xfId="0" applyNumberFormat="1" applyFont="1" applyAlignment="1">
      <alignment vertical="top" wrapText="1"/>
    </xf>
    <xf numFmtId="164" fontId="0" fillId="0" borderId="0" xfId="0" applyNumberFormat="1" applyFont="1"/>
    <xf numFmtId="0" fontId="1" fillId="2" borderId="0" xfId="0" applyFont="1" applyFill="1" applyAlignment="1">
      <alignment horizontal="left" vertical="top" wrapText="1"/>
    </xf>
    <xf numFmtId="0" fontId="1" fillId="2" borderId="0" xfId="0" applyFont="1" applyFill="1" applyAlignment="1">
      <alignment vertical="top"/>
    </xf>
    <xf numFmtId="43" fontId="0" fillId="0" borderId="0" xfId="1" applyFont="1"/>
    <xf numFmtId="0" fontId="0" fillId="0" borderId="0" xfId="0" pivotButton="1"/>
    <xf numFmtId="0" fontId="0" fillId="0" borderId="0" xfId="0" applyNumberFormat="1"/>
    <xf numFmtId="0" fontId="0" fillId="0" borderId="0" xfId="0" applyAlignment="1">
      <alignment horizontal="left" indent="1"/>
    </xf>
    <xf numFmtId="165" fontId="0" fillId="0" borderId="0" xfId="0" applyNumberFormat="1"/>
    <xf numFmtId="14" fontId="0" fillId="0" borderId="0" xfId="0" applyNumberFormat="1" applyAlignment="1">
      <alignment horizontal="left" inden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7.xml"/><Relationship Id="rId26" Type="http://schemas.openxmlformats.org/officeDocument/2006/relationships/pivotCacheDefinition" Target="pivotCache/pivotCacheDefinition4.xml"/><Relationship Id="rId39" Type="http://schemas.openxmlformats.org/officeDocument/2006/relationships/calcChain" Target="calcChain.xml"/><Relationship Id="rId21" Type="http://schemas.openxmlformats.org/officeDocument/2006/relationships/worksheet" Target="worksheets/sheet20.xml"/><Relationship Id="rId34" Type="http://schemas.microsoft.com/office/2007/relationships/slicerCache" Target="slicerCaches/slicerCache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1.xml"/><Relationship Id="rId25" Type="http://schemas.openxmlformats.org/officeDocument/2006/relationships/pivotCacheDefinition" Target="pivotCache/pivotCacheDefinition3.xml"/><Relationship Id="rId33" Type="http://schemas.microsoft.com/office/2007/relationships/slicerCache" Target="slicerCaches/slicerCache2.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microsoft.com/office/2007/relationships/slicerCache" Target="slicerCaches/slicerCache1.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microsoft.com/office/2011/relationships/timelineCache" Target="timelineCaches/timelineCach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4.xml"/><Relationship Id="rId1" Type="http://schemas.microsoft.com/office/2011/relationships/chartStyle" Target="style4.xml"/><Relationship Id="rId5" Type="http://schemas.openxmlformats.org/officeDocument/2006/relationships/image" Target="../media/image3.png"/><Relationship Id="rId4" Type="http://schemas.openxmlformats.org/officeDocument/2006/relationships/image" Target="../media/image2.png"/></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[Working file_Day6 -Class file.xlsx]Pivot_Chart!PivotTable14</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Pivot_Chart!$I$3</c:f>
              <c:strCache>
                <c:ptCount val="1"/>
                <c:pt idx="0">
                  <c:v>Total</c:v>
                </c:pt>
              </c:strCache>
            </c:strRef>
          </c:tx>
          <c:spPr>
            <a:solidFill>
              <a:schemeClr val="accent1"/>
            </a:solidFill>
            <a:ln>
              <a:noFill/>
            </a:ln>
            <a:effectLst/>
          </c:spPr>
          <c:invertIfNegative val="0"/>
          <c:cat>
            <c:strRef>
              <c:f>Pivot_Chart!$H$4:$H$6</c:f>
              <c:strCache>
                <c:ptCount val="2"/>
                <c:pt idx="0">
                  <c:v>North</c:v>
                </c:pt>
                <c:pt idx="1">
                  <c:v>South</c:v>
                </c:pt>
              </c:strCache>
            </c:strRef>
          </c:cat>
          <c:val>
            <c:numRef>
              <c:f>Pivot_Chart!$I$4:$I$6</c:f>
              <c:numCache>
                <c:formatCode>General</c:formatCode>
                <c:ptCount val="2"/>
                <c:pt idx="0">
                  <c:v>24300</c:v>
                </c:pt>
                <c:pt idx="1">
                  <c:v>25800</c:v>
                </c:pt>
              </c:numCache>
            </c:numRef>
          </c:val>
          <c:extLst>
            <c:ext xmlns:c16="http://schemas.microsoft.com/office/drawing/2014/chart" uri="{C3380CC4-5D6E-409C-BE32-E72D297353CC}">
              <c16:uniqueId val="{00000000-63B0-4086-B39E-F55504A6E2EC}"/>
            </c:ext>
          </c:extLst>
        </c:ser>
        <c:dLbls>
          <c:showLegendKey val="0"/>
          <c:showVal val="0"/>
          <c:showCatName val="0"/>
          <c:showSerName val="0"/>
          <c:showPercent val="0"/>
          <c:showBubbleSize val="0"/>
        </c:dLbls>
        <c:gapWidth val="219"/>
        <c:overlap val="-27"/>
        <c:axId val="1432436751"/>
        <c:axId val="1432439247"/>
      </c:barChart>
      <c:catAx>
        <c:axId val="1432436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2439247"/>
        <c:crosses val="autoZero"/>
        <c:auto val="1"/>
        <c:lblAlgn val="ctr"/>
        <c:lblOffset val="100"/>
        <c:noMultiLvlLbl val="0"/>
      </c:catAx>
      <c:valAx>
        <c:axId val="14324392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24367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Chart_insert!$A$2</c:f>
              <c:strCache>
                <c:ptCount val="1"/>
                <c:pt idx="0">
                  <c:v>Operations</c:v>
                </c:pt>
              </c:strCache>
            </c:strRef>
          </c:tx>
          <c:spPr>
            <a:solidFill>
              <a:schemeClr val="accent4">
                <a:shade val="53000"/>
              </a:schemeClr>
            </a:solidFill>
            <a:ln>
              <a:noFill/>
            </a:ln>
            <a:effectLst/>
          </c:spPr>
          <c:invertIfNegative val="0"/>
          <c:cat>
            <c:strRef>
              <c:f>Chart_insert!$B$1:$F$1</c:f>
              <c:strCache>
                <c:ptCount val="5"/>
                <c:pt idx="0">
                  <c:v>FY 18-19</c:v>
                </c:pt>
                <c:pt idx="1">
                  <c:v>FY 19-20</c:v>
                </c:pt>
                <c:pt idx="2">
                  <c:v>FY 20-21</c:v>
                </c:pt>
                <c:pt idx="3">
                  <c:v>FY 21-22</c:v>
                </c:pt>
                <c:pt idx="4">
                  <c:v>FY 22-23</c:v>
                </c:pt>
              </c:strCache>
            </c:strRef>
          </c:cat>
          <c:val>
            <c:numRef>
              <c:f>Chart_insert!$B$2:$F$2</c:f>
              <c:numCache>
                <c:formatCode>_(* #,##0.00_);_(* \(#,##0.00\);_(* "-"??_);_(@_)</c:formatCode>
                <c:ptCount val="5"/>
                <c:pt idx="0">
                  <c:v>431000</c:v>
                </c:pt>
                <c:pt idx="1">
                  <c:v>390000</c:v>
                </c:pt>
                <c:pt idx="2">
                  <c:v>618000</c:v>
                </c:pt>
                <c:pt idx="3">
                  <c:v>937000</c:v>
                </c:pt>
                <c:pt idx="4">
                  <c:v>743000</c:v>
                </c:pt>
              </c:numCache>
            </c:numRef>
          </c:val>
          <c:extLst>
            <c:ext xmlns:c16="http://schemas.microsoft.com/office/drawing/2014/chart" uri="{C3380CC4-5D6E-409C-BE32-E72D297353CC}">
              <c16:uniqueId val="{00000000-A29F-47FD-BF01-3A072AD01886}"/>
            </c:ext>
          </c:extLst>
        </c:ser>
        <c:ser>
          <c:idx val="1"/>
          <c:order val="1"/>
          <c:tx>
            <c:strRef>
              <c:f>Chart_insert!$A$3</c:f>
              <c:strCache>
                <c:ptCount val="1"/>
                <c:pt idx="0">
                  <c:v>Support</c:v>
                </c:pt>
              </c:strCache>
            </c:strRef>
          </c:tx>
          <c:spPr>
            <a:solidFill>
              <a:schemeClr val="accent4">
                <a:shade val="76000"/>
              </a:schemeClr>
            </a:solidFill>
            <a:ln>
              <a:noFill/>
            </a:ln>
            <a:effectLst/>
          </c:spPr>
          <c:invertIfNegative val="0"/>
          <c:cat>
            <c:strRef>
              <c:f>Chart_insert!$B$1:$F$1</c:f>
              <c:strCache>
                <c:ptCount val="5"/>
                <c:pt idx="0">
                  <c:v>FY 18-19</c:v>
                </c:pt>
                <c:pt idx="1">
                  <c:v>FY 19-20</c:v>
                </c:pt>
                <c:pt idx="2">
                  <c:v>FY 20-21</c:v>
                </c:pt>
                <c:pt idx="3">
                  <c:v>FY 21-22</c:v>
                </c:pt>
                <c:pt idx="4">
                  <c:v>FY 22-23</c:v>
                </c:pt>
              </c:strCache>
            </c:strRef>
          </c:cat>
          <c:val>
            <c:numRef>
              <c:f>Chart_insert!$B$3:$F$3</c:f>
              <c:numCache>
                <c:formatCode>_(* #,##0.00_);_(* \(#,##0.00\);_(* "-"??_);_(@_)</c:formatCode>
                <c:ptCount val="5"/>
                <c:pt idx="0">
                  <c:v>760000</c:v>
                </c:pt>
                <c:pt idx="1">
                  <c:v>665000</c:v>
                </c:pt>
                <c:pt idx="2">
                  <c:v>829000</c:v>
                </c:pt>
                <c:pt idx="3">
                  <c:v>870000</c:v>
                </c:pt>
                <c:pt idx="4">
                  <c:v>177000</c:v>
                </c:pt>
              </c:numCache>
            </c:numRef>
          </c:val>
          <c:extLst>
            <c:ext xmlns:c16="http://schemas.microsoft.com/office/drawing/2014/chart" uri="{C3380CC4-5D6E-409C-BE32-E72D297353CC}">
              <c16:uniqueId val="{00000001-A29F-47FD-BF01-3A072AD01886}"/>
            </c:ext>
          </c:extLst>
        </c:ser>
        <c:ser>
          <c:idx val="2"/>
          <c:order val="2"/>
          <c:tx>
            <c:strRef>
              <c:f>Chart_insert!$A$4</c:f>
              <c:strCache>
                <c:ptCount val="1"/>
                <c:pt idx="0">
                  <c:v>Marketing</c:v>
                </c:pt>
              </c:strCache>
            </c:strRef>
          </c:tx>
          <c:spPr>
            <a:solidFill>
              <a:schemeClr val="accent4"/>
            </a:solidFill>
            <a:ln>
              <a:noFill/>
            </a:ln>
            <a:effectLst/>
          </c:spPr>
          <c:invertIfNegative val="0"/>
          <c:cat>
            <c:strRef>
              <c:f>Chart_insert!$B$1:$F$1</c:f>
              <c:strCache>
                <c:ptCount val="5"/>
                <c:pt idx="0">
                  <c:v>FY 18-19</c:v>
                </c:pt>
                <c:pt idx="1">
                  <c:v>FY 19-20</c:v>
                </c:pt>
                <c:pt idx="2">
                  <c:v>FY 20-21</c:v>
                </c:pt>
                <c:pt idx="3">
                  <c:v>FY 21-22</c:v>
                </c:pt>
                <c:pt idx="4">
                  <c:v>FY 22-23</c:v>
                </c:pt>
              </c:strCache>
            </c:strRef>
          </c:cat>
          <c:val>
            <c:numRef>
              <c:f>Chart_insert!$B$4:$F$4</c:f>
              <c:numCache>
                <c:formatCode>_(* #,##0.00_);_(* \(#,##0.00\);_(* "-"??_);_(@_)</c:formatCode>
                <c:ptCount val="5"/>
                <c:pt idx="0">
                  <c:v>344000</c:v>
                </c:pt>
                <c:pt idx="1">
                  <c:v>987000</c:v>
                </c:pt>
                <c:pt idx="2">
                  <c:v>845000</c:v>
                </c:pt>
                <c:pt idx="3">
                  <c:v>809000</c:v>
                </c:pt>
                <c:pt idx="4">
                  <c:v>727000</c:v>
                </c:pt>
              </c:numCache>
            </c:numRef>
          </c:val>
          <c:extLst>
            <c:ext xmlns:c16="http://schemas.microsoft.com/office/drawing/2014/chart" uri="{C3380CC4-5D6E-409C-BE32-E72D297353CC}">
              <c16:uniqueId val="{00000002-A29F-47FD-BF01-3A072AD01886}"/>
            </c:ext>
          </c:extLst>
        </c:ser>
        <c:ser>
          <c:idx val="3"/>
          <c:order val="3"/>
          <c:tx>
            <c:strRef>
              <c:f>Chart_insert!$A$5</c:f>
              <c:strCache>
                <c:ptCount val="1"/>
                <c:pt idx="0">
                  <c:v>Sales</c:v>
                </c:pt>
              </c:strCache>
            </c:strRef>
          </c:tx>
          <c:spPr>
            <a:solidFill>
              <a:schemeClr val="accent4">
                <a:tint val="77000"/>
              </a:schemeClr>
            </a:solidFill>
            <a:ln>
              <a:noFill/>
            </a:ln>
            <a:effectLst/>
          </c:spPr>
          <c:invertIfNegative val="0"/>
          <c:cat>
            <c:strRef>
              <c:f>Chart_insert!$B$1:$F$1</c:f>
              <c:strCache>
                <c:ptCount val="5"/>
                <c:pt idx="0">
                  <c:v>FY 18-19</c:v>
                </c:pt>
                <c:pt idx="1">
                  <c:v>FY 19-20</c:v>
                </c:pt>
                <c:pt idx="2">
                  <c:v>FY 20-21</c:v>
                </c:pt>
                <c:pt idx="3">
                  <c:v>FY 21-22</c:v>
                </c:pt>
                <c:pt idx="4">
                  <c:v>FY 22-23</c:v>
                </c:pt>
              </c:strCache>
            </c:strRef>
          </c:cat>
          <c:val>
            <c:numRef>
              <c:f>Chart_insert!$B$5:$F$5</c:f>
              <c:numCache>
                <c:formatCode>_(* #,##0.00_);_(* \(#,##0.00\);_(* "-"??_);_(@_)</c:formatCode>
                <c:ptCount val="5"/>
                <c:pt idx="0">
                  <c:v>992000</c:v>
                </c:pt>
                <c:pt idx="1">
                  <c:v>235000</c:v>
                </c:pt>
                <c:pt idx="2">
                  <c:v>787000</c:v>
                </c:pt>
                <c:pt idx="3">
                  <c:v>518000</c:v>
                </c:pt>
                <c:pt idx="4">
                  <c:v>802000</c:v>
                </c:pt>
              </c:numCache>
            </c:numRef>
          </c:val>
          <c:extLst>
            <c:ext xmlns:c16="http://schemas.microsoft.com/office/drawing/2014/chart" uri="{C3380CC4-5D6E-409C-BE32-E72D297353CC}">
              <c16:uniqueId val="{00000003-A29F-47FD-BF01-3A072AD01886}"/>
            </c:ext>
          </c:extLst>
        </c:ser>
        <c:ser>
          <c:idx val="4"/>
          <c:order val="4"/>
          <c:tx>
            <c:strRef>
              <c:f>Chart_insert!$A$6</c:f>
              <c:strCache>
                <c:ptCount val="1"/>
                <c:pt idx="0">
                  <c:v>Procurement</c:v>
                </c:pt>
              </c:strCache>
            </c:strRef>
          </c:tx>
          <c:spPr>
            <a:solidFill>
              <a:schemeClr val="accent4">
                <a:tint val="54000"/>
              </a:schemeClr>
            </a:solidFill>
            <a:ln>
              <a:noFill/>
            </a:ln>
            <a:effectLst/>
          </c:spPr>
          <c:invertIfNegative val="0"/>
          <c:cat>
            <c:strRef>
              <c:f>Chart_insert!$B$1:$F$1</c:f>
              <c:strCache>
                <c:ptCount val="5"/>
                <c:pt idx="0">
                  <c:v>FY 18-19</c:v>
                </c:pt>
                <c:pt idx="1">
                  <c:v>FY 19-20</c:v>
                </c:pt>
                <c:pt idx="2">
                  <c:v>FY 20-21</c:v>
                </c:pt>
                <c:pt idx="3">
                  <c:v>FY 21-22</c:v>
                </c:pt>
                <c:pt idx="4">
                  <c:v>FY 22-23</c:v>
                </c:pt>
              </c:strCache>
            </c:strRef>
          </c:cat>
          <c:val>
            <c:numRef>
              <c:f>Chart_insert!$B$6:$F$6</c:f>
              <c:numCache>
                <c:formatCode>_(* #,##0.00_);_(* \(#,##0.00\);_(* "-"??_);_(@_)</c:formatCode>
                <c:ptCount val="5"/>
                <c:pt idx="0">
                  <c:v>180000</c:v>
                </c:pt>
                <c:pt idx="1">
                  <c:v>471000</c:v>
                </c:pt>
                <c:pt idx="2">
                  <c:v>492000</c:v>
                </c:pt>
                <c:pt idx="3">
                  <c:v>257000</c:v>
                </c:pt>
                <c:pt idx="4">
                  <c:v>541000</c:v>
                </c:pt>
              </c:numCache>
            </c:numRef>
          </c:val>
          <c:extLst>
            <c:ext xmlns:c16="http://schemas.microsoft.com/office/drawing/2014/chart" uri="{C3380CC4-5D6E-409C-BE32-E72D297353CC}">
              <c16:uniqueId val="{00000004-A29F-47FD-BF01-3A072AD01886}"/>
            </c:ext>
          </c:extLst>
        </c:ser>
        <c:dLbls>
          <c:dLblPos val="outEnd"/>
          <c:showLegendKey val="0"/>
          <c:showVal val="0"/>
          <c:showCatName val="0"/>
          <c:showSerName val="0"/>
          <c:showPercent val="0"/>
          <c:showBubbleSize val="0"/>
        </c:dLbls>
        <c:gapWidth val="219"/>
        <c:overlap val="-27"/>
        <c:axId val="1439651007"/>
        <c:axId val="1439651423"/>
      </c:barChart>
      <c:catAx>
        <c:axId val="1439651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9651423"/>
        <c:crosses val="autoZero"/>
        <c:auto val="1"/>
        <c:lblAlgn val="ctr"/>
        <c:lblOffset val="100"/>
        <c:noMultiLvlLbl val="0"/>
      </c:catAx>
      <c:valAx>
        <c:axId val="1439651423"/>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9651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Chart_Format!$A$2</c:f>
              <c:strCache>
                <c:ptCount val="1"/>
                <c:pt idx="0">
                  <c:v>Operations</c:v>
                </c:pt>
              </c:strCache>
            </c:strRef>
          </c:tx>
          <c:spPr>
            <a:solidFill>
              <a:schemeClr val="accent1"/>
            </a:solidFill>
            <a:ln>
              <a:noFill/>
            </a:ln>
            <a:effectLst/>
          </c:spPr>
          <c:invertIfNegative val="0"/>
          <c:cat>
            <c:strRef>
              <c:f>Chart_Format!$B$1:$F$1</c:f>
              <c:strCache>
                <c:ptCount val="5"/>
                <c:pt idx="0">
                  <c:v>FY 18-19</c:v>
                </c:pt>
                <c:pt idx="1">
                  <c:v>FY 19-20</c:v>
                </c:pt>
                <c:pt idx="2">
                  <c:v>FY 20-21</c:v>
                </c:pt>
                <c:pt idx="3">
                  <c:v>FY 21-22</c:v>
                </c:pt>
                <c:pt idx="4">
                  <c:v>FY 22-23</c:v>
                </c:pt>
              </c:strCache>
            </c:strRef>
          </c:cat>
          <c:val>
            <c:numRef>
              <c:f>Chart_Format!$B$2:$F$2</c:f>
              <c:numCache>
                <c:formatCode>_(* #,##0.00_);_(* \(#,##0.00\);_(* "-"??_);_(@_)</c:formatCode>
                <c:ptCount val="5"/>
                <c:pt idx="0">
                  <c:v>431000</c:v>
                </c:pt>
                <c:pt idx="1">
                  <c:v>390000</c:v>
                </c:pt>
                <c:pt idx="2">
                  <c:v>618000</c:v>
                </c:pt>
                <c:pt idx="3">
                  <c:v>937000</c:v>
                </c:pt>
                <c:pt idx="4">
                  <c:v>743000</c:v>
                </c:pt>
              </c:numCache>
            </c:numRef>
          </c:val>
          <c:extLst>
            <c:ext xmlns:c16="http://schemas.microsoft.com/office/drawing/2014/chart" uri="{C3380CC4-5D6E-409C-BE32-E72D297353CC}">
              <c16:uniqueId val="{00000000-F76F-4A1D-A7FD-29D77C1DC071}"/>
            </c:ext>
          </c:extLst>
        </c:ser>
        <c:ser>
          <c:idx val="1"/>
          <c:order val="1"/>
          <c:tx>
            <c:strRef>
              <c:f>Chart_Format!$A$3</c:f>
              <c:strCache>
                <c:ptCount val="1"/>
                <c:pt idx="0">
                  <c:v>Support</c:v>
                </c:pt>
              </c:strCache>
            </c:strRef>
          </c:tx>
          <c:spPr>
            <a:solidFill>
              <a:schemeClr val="accent2"/>
            </a:solidFill>
            <a:ln>
              <a:noFill/>
            </a:ln>
            <a:effectLst/>
          </c:spPr>
          <c:invertIfNegative val="0"/>
          <c:cat>
            <c:strRef>
              <c:f>Chart_Format!$B$1:$F$1</c:f>
              <c:strCache>
                <c:ptCount val="5"/>
                <c:pt idx="0">
                  <c:v>FY 18-19</c:v>
                </c:pt>
                <c:pt idx="1">
                  <c:v>FY 19-20</c:v>
                </c:pt>
                <c:pt idx="2">
                  <c:v>FY 20-21</c:v>
                </c:pt>
                <c:pt idx="3">
                  <c:v>FY 21-22</c:v>
                </c:pt>
                <c:pt idx="4">
                  <c:v>FY 22-23</c:v>
                </c:pt>
              </c:strCache>
            </c:strRef>
          </c:cat>
          <c:val>
            <c:numRef>
              <c:f>Chart_Format!$B$3:$F$3</c:f>
              <c:numCache>
                <c:formatCode>_(* #,##0.00_);_(* \(#,##0.00\);_(* "-"??_);_(@_)</c:formatCode>
                <c:ptCount val="5"/>
                <c:pt idx="0">
                  <c:v>760000</c:v>
                </c:pt>
                <c:pt idx="1">
                  <c:v>665000</c:v>
                </c:pt>
                <c:pt idx="2">
                  <c:v>829000</c:v>
                </c:pt>
                <c:pt idx="3">
                  <c:v>870000</c:v>
                </c:pt>
                <c:pt idx="4">
                  <c:v>177000</c:v>
                </c:pt>
              </c:numCache>
            </c:numRef>
          </c:val>
          <c:extLst>
            <c:ext xmlns:c16="http://schemas.microsoft.com/office/drawing/2014/chart" uri="{C3380CC4-5D6E-409C-BE32-E72D297353CC}">
              <c16:uniqueId val="{00000001-F76F-4A1D-A7FD-29D77C1DC071}"/>
            </c:ext>
          </c:extLst>
        </c:ser>
        <c:ser>
          <c:idx val="2"/>
          <c:order val="2"/>
          <c:tx>
            <c:strRef>
              <c:f>Chart_Format!$A$4</c:f>
              <c:strCache>
                <c:ptCount val="1"/>
                <c:pt idx="0">
                  <c:v>Marketing</c:v>
                </c:pt>
              </c:strCache>
            </c:strRef>
          </c:tx>
          <c:spPr>
            <a:solidFill>
              <a:schemeClr val="accent3"/>
            </a:solidFill>
            <a:ln>
              <a:noFill/>
            </a:ln>
            <a:effectLst/>
          </c:spPr>
          <c:invertIfNegative val="0"/>
          <c:cat>
            <c:strRef>
              <c:f>Chart_Format!$B$1:$F$1</c:f>
              <c:strCache>
                <c:ptCount val="5"/>
                <c:pt idx="0">
                  <c:v>FY 18-19</c:v>
                </c:pt>
                <c:pt idx="1">
                  <c:v>FY 19-20</c:v>
                </c:pt>
                <c:pt idx="2">
                  <c:v>FY 20-21</c:v>
                </c:pt>
                <c:pt idx="3">
                  <c:v>FY 21-22</c:v>
                </c:pt>
                <c:pt idx="4">
                  <c:v>FY 22-23</c:v>
                </c:pt>
              </c:strCache>
            </c:strRef>
          </c:cat>
          <c:val>
            <c:numRef>
              <c:f>Chart_Format!$B$4:$F$4</c:f>
              <c:numCache>
                <c:formatCode>_(* #,##0.00_);_(* \(#,##0.00\);_(* "-"??_);_(@_)</c:formatCode>
                <c:ptCount val="5"/>
                <c:pt idx="0">
                  <c:v>344000</c:v>
                </c:pt>
                <c:pt idx="1">
                  <c:v>987000</c:v>
                </c:pt>
                <c:pt idx="2">
                  <c:v>845000</c:v>
                </c:pt>
                <c:pt idx="3">
                  <c:v>809000</c:v>
                </c:pt>
                <c:pt idx="4">
                  <c:v>727000</c:v>
                </c:pt>
              </c:numCache>
            </c:numRef>
          </c:val>
          <c:extLst>
            <c:ext xmlns:c16="http://schemas.microsoft.com/office/drawing/2014/chart" uri="{C3380CC4-5D6E-409C-BE32-E72D297353CC}">
              <c16:uniqueId val="{00000002-F76F-4A1D-A7FD-29D77C1DC071}"/>
            </c:ext>
          </c:extLst>
        </c:ser>
        <c:ser>
          <c:idx val="3"/>
          <c:order val="3"/>
          <c:tx>
            <c:strRef>
              <c:f>Chart_Format!$A$5</c:f>
              <c:strCache>
                <c:ptCount val="1"/>
                <c:pt idx="0">
                  <c:v>Sales</c:v>
                </c:pt>
              </c:strCache>
            </c:strRef>
          </c:tx>
          <c:spPr>
            <a:solidFill>
              <a:schemeClr val="accent4"/>
            </a:solidFill>
            <a:ln>
              <a:noFill/>
            </a:ln>
            <a:effectLst/>
          </c:spPr>
          <c:invertIfNegative val="0"/>
          <c:cat>
            <c:strRef>
              <c:f>Chart_Format!$B$1:$F$1</c:f>
              <c:strCache>
                <c:ptCount val="5"/>
                <c:pt idx="0">
                  <c:v>FY 18-19</c:v>
                </c:pt>
                <c:pt idx="1">
                  <c:v>FY 19-20</c:v>
                </c:pt>
                <c:pt idx="2">
                  <c:v>FY 20-21</c:v>
                </c:pt>
                <c:pt idx="3">
                  <c:v>FY 21-22</c:v>
                </c:pt>
                <c:pt idx="4">
                  <c:v>FY 22-23</c:v>
                </c:pt>
              </c:strCache>
            </c:strRef>
          </c:cat>
          <c:val>
            <c:numRef>
              <c:f>Chart_Format!$B$5:$F$5</c:f>
              <c:numCache>
                <c:formatCode>_(* #,##0.00_);_(* \(#,##0.00\);_(* "-"??_);_(@_)</c:formatCode>
                <c:ptCount val="5"/>
                <c:pt idx="0">
                  <c:v>992000</c:v>
                </c:pt>
                <c:pt idx="1">
                  <c:v>235000</c:v>
                </c:pt>
                <c:pt idx="2">
                  <c:v>787000</c:v>
                </c:pt>
                <c:pt idx="3">
                  <c:v>518000</c:v>
                </c:pt>
                <c:pt idx="4">
                  <c:v>802000</c:v>
                </c:pt>
              </c:numCache>
            </c:numRef>
          </c:val>
          <c:extLst>
            <c:ext xmlns:c16="http://schemas.microsoft.com/office/drawing/2014/chart" uri="{C3380CC4-5D6E-409C-BE32-E72D297353CC}">
              <c16:uniqueId val="{00000003-F76F-4A1D-A7FD-29D77C1DC071}"/>
            </c:ext>
          </c:extLst>
        </c:ser>
        <c:ser>
          <c:idx val="4"/>
          <c:order val="4"/>
          <c:tx>
            <c:strRef>
              <c:f>Chart_Format!$A$6</c:f>
              <c:strCache>
                <c:ptCount val="1"/>
                <c:pt idx="0">
                  <c:v>Procurement</c:v>
                </c:pt>
              </c:strCache>
            </c:strRef>
          </c:tx>
          <c:spPr>
            <a:solidFill>
              <a:schemeClr val="accent5"/>
            </a:solidFill>
            <a:ln>
              <a:noFill/>
            </a:ln>
            <a:effectLst/>
          </c:spPr>
          <c:invertIfNegative val="0"/>
          <c:cat>
            <c:strRef>
              <c:f>Chart_Format!$B$1:$F$1</c:f>
              <c:strCache>
                <c:ptCount val="5"/>
                <c:pt idx="0">
                  <c:v>FY 18-19</c:v>
                </c:pt>
                <c:pt idx="1">
                  <c:v>FY 19-20</c:v>
                </c:pt>
                <c:pt idx="2">
                  <c:v>FY 20-21</c:v>
                </c:pt>
                <c:pt idx="3">
                  <c:v>FY 21-22</c:v>
                </c:pt>
                <c:pt idx="4">
                  <c:v>FY 22-23</c:v>
                </c:pt>
              </c:strCache>
            </c:strRef>
          </c:cat>
          <c:val>
            <c:numRef>
              <c:f>Chart_Format!$B$6:$F$6</c:f>
              <c:numCache>
                <c:formatCode>_(* #,##0.00_);_(* \(#,##0.00\);_(* "-"??_);_(@_)</c:formatCode>
                <c:ptCount val="5"/>
                <c:pt idx="0">
                  <c:v>180000</c:v>
                </c:pt>
                <c:pt idx="1">
                  <c:v>471000</c:v>
                </c:pt>
                <c:pt idx="2">
                  <c:v>492000</c:v>
                </c:pt>
                <c:pt idx="3">
                  <c:v>257000</c:v>
                </c:pt>
                <c:pt idx="4">
                  <c:v>541000</c:v>
                </c:pt>
              </c:numCache>
            </c:numRef>
          </c:val>
          <c:extLst>
            <c:ext xmlns:c16="http://schemas.microsoft.com/office/drawing/2014/chart" uri="{C3380CC4-5D6E-409C-BE32-E72D297353CC}">
              <c16:uniqueId val="{00000004-F76F-4A1D-A7FD-29D77C1DC071}"/>
            </c:ext>
          </c:extLst>
        </c:ser>
        <c:dLbls>
          <c:showLegendKey val="0"/>
          <c:showVal val="0"/>
          <c:showCatName val="0"/>
          <c:showSerName val="0"/>
          <c:showPercent val="0"/>
          <c:showBubbleSize val="0"/>
        </c:dLbls>
        <c:gapWidth val="219"/>
        <c:overlap val="-27"/>
        <c:axId val="1438986495"/>
        <c:axId val="1438987743"/>
      </c:barChart>
      <c:catAx>
        <c:axId val="1438986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8987743"/>
        <c:crosses val="autoZero"/>
        <c:auto val="1"/>
        <c:lblAlgn val="ctr"/>
        <c:lblOffset val="100"/>
        <c:noMultiLvlLbl val="0"/>
      </c:catAx>
      <c:valAx>
        <c:axId val="1438987743"/>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89864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a:solidFill>
                    <a:schemeClr val="accent1"/>
                  </a:solidFill>
                </a:ln>
                <a:solidFill>
                  <a:schemeClr val="tx1">
                    <a:lumMod val="65000"/>
                    <a:lumOff val="35000"/>
                  </a:schemeClr>
                </a:solidFill>
                <a:latin typeface="+mn-lt"/>
                <a:ea typeface="+mn-ea"/>
                <a:cs typeface="+mn-cs"/>
              </a:defRPr>
            </a:pPr>
            <a:r>
              <a:rPr lang="en-IN">
                <a:ln>
                  <a:solidFill>
                    <a:schemeClr val="accent1"/>
                  </a:solidFill>
                </a:ln>
              </a:rPr>
              <a:t>Expense data</a:t>
            </a:r>
          </a:p>
        </c:rich>
      </c:tx>
      <c:overlay val="0"/>
      <c:spPr>
        <a:blipFill dpi="0" rotWithShape="1">
          <a:blip xmlns:r="http://schemas.openxmlformats.org/officeDocument/2006/relationships" r:embed="rId3"/>
          <a:srcRect/>
          <a:tile tx="0" ty="0" sx="100000" sy="100000" flip="none" algn="tl"/>
        </a:blipFill>
        <a:ln>
          <a:noFill/>
        </a:ln>
        <a:effectLst/>
      </c:spPr>
      <c:txPr>
        <a:bodyPr rot="0" spcFirstLastPara="1" vertOverflow="ellipsis" vert="horz" wrap="square" anchor="ctr" anchorCtr="1"/>
        <a:lstStyle/>
        <a:p>
          <a:pPr>
            <a:defRPr sz="1400" b="0" i="0" u="none" strike="noStrike" kern="1200" spc="0" baseline="0">
              <a:ln>
                <a:solidFill>
                  <a:schemeClr val="accent1"/>
                </a:solidFill>
              </a:ln>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Chart_Format!$A$2</c:f>
              <c:strCache>
                <c:ptCount val="1"/>
                <c:pt idx="0">
                  <c:v>Operations</c:v>
                </c:pt>
              </c:strCache>
            </c:strRef>
          </c:tx>
          <c:spPr>
            <a:solidFill>
              <a:schemeClr val="accent1"/>
            </a:solidFill>
            <a:ln>
              <a:noFill/>
            </a:ln>
            <a:effectLst/>
          </c:spPr>
          <c:invertIfNegative val="0"/>
          <c:cat>
            <c:strRef>
              <c:f>Chart_Format!$B$1:$F$1</c:f>
              <c:strCache>
                <c:ptCount val="5"/>
                <c:pt idx="0">
                  <c:v>FY 18-19</c:v>
                </c:pt>
                <c:pt idx="1">
                  <c:v>FY 19-20</c:v>
                </c:pt>
                <c:pt idx="2">
                  <c:v>FY 20-21</c:v>
                </c:pt>
                <c:pt idx="3">
                  <c:v>FY 21-22</c:v>
                </c:pt>
                <c:pt idx="4">
                  <c:v>FY 22-23</c:v>
                </c:pt>
              </c:strCache>
            </c:strRef>
          </c:cat>
          <c:val>
            <c:numRef>
              <c:f>Chart_Format!$B$2:$F$2</c:f>
              <c:numCache>
                <c:formatCode>_(* #,##0.00_);_(* \(#,##0.00\);_(* "-"??_);_(@_)</c:formatCode>
                <c:ptCount val="5"/>
                <c:pt idx="0">
                  <c:v>431000</c:v>
                </c:pt>
                <c:pt idx="1">
                  <c:v>390000</c:v>
                </c:pt>
                <c:pt idx="2">
                  <c:v>618000</c:v>
                </c:pt>
                <c:pt idx="3">
                  <c:v>937000</c:v>
                </c:pt>
                <c:pt idx="4">
                  <c:v>743000</c:v>
                </c:pt>
              </c:numCache>
            </c:numRef>
          </c:val>
          <c:extLst>
            <c:ext xmlns:c16="http://schemas.microsoft.com/office/drawing/2014/chart" uri="{C3380CC4-5D6E-409C-BE32-E72D297353CC}">
              <c16:uniqueId val="{00000000-04C5-4E19-B20A-2C544BFDCFD3}"/>
            </c:ext>
          </c:extLst>
        </c:ser>
        <c:ser>
          <c:idx val="1"/>
          <c:order val="1"/>
          <c:tx>
            <c:strRef>
              <c:f>Chart_Format!$A$3</c:f>
              <c:strCache>
                <c:ptCount val="1"/>
                <c:pt idx="0">
                  <c:v>Support</c:v>
                </c:pt>
              </c:strCache>
            </c:strRef>
          </c:tx>
          <c:spPr>
            <a:blipFill>
              <a:blip xmlns:r="http://schemas.openxmlformats.org/officeDocument/2006/relationships" r:embed="rId4"/>
              <a:stretch>
                <a:fillRect/>
              </a:stretch>
            </a:blipFill>
            <a:ln>
              <a:noFill/>
            </a:ln>
            <a:effectLst/>
          </c:spPr>
          <c:invertIfNegative val="0"/>
          <c:cat>
            <c:strRef>
              <c:f>Chart_Format!$B$1:$F$1</c:f>
              <c:strCache>
                <c:ptCount val="5"/>
                <c:pt idx="0">
                  <c:v>FY 18-19</c:v>
                </c:pt>
                <c:pt idx="1">
                  <c:v>FY 19-20</c:v>
                </c:pt>
                <c:pt idx="2">
                  <c:v>FY 20-21</c:v>
                </c:pt>
                <c:pt idx="3">
                  <c:v>FY 21-22</c:v>
                </c:pt>
                <c:pt idx="4">
                  <c:v>FY 22-23</c:v>
                </c:pt>
              </c:strCache>
            </c:strRef>
          </c:cat>
          <c:val>
            <c:numRef>
              <c:f>Chart_Format!$B$3:$F$3</c:f>
              <c:numCache>
                <c:formatCode>_(* #,##0.00_);_(* \(#,##0.00\);_(* "-"??_);_(@_)</c:formatCode>
                <c:ptCount val="5"/>
                <c:pt idx="0">
                  <c:v>760000</c:v>
                </c:pt>
                <c:pt idx="1">
                  <c:v>665000</c:v>
                </c:pt>
                <c:pt idx="2">
                  <c:v>829000</c:v>
                </c:pt>
                <c:pt idx="3">
                  <c:v>870000</c:v>
                </c:pt>
                <c:pt idx="4">
                  <c:v>177000</c:v>
                </c:pt>
              </c:numCache>
            </c:numRef>
          </c:val>
          <c:extLst>
            <c:ext xmlns:c16="http://schemas.microsoft.com/office/drawing/2014/chart" uri="{C3380CC4-5D6E-409C-BE32-E72D297353CC}">
              <c16:uniqueId val="{00000001-04C5-4E19-B20A-2C544BFDCFD3}"/>
            </c:ext>
          </c:extLst>
        </c:ser>
        <c:ser>
          <c:idx val="2"/>
          <c:order val="2"/>
          <c:tx>
            <c:strRef>
              <c:f>Chart_Format!$A$4</c:f>
              <c:strCache>
                <c:ptCount val="1"/>
                <c:pt idx="0">
                  <c:v>Marketing</c:v>
                </c:pt>
              </c:strCache>
            </c:strRef>
          </c:tx>
          <c:spPr>
            <a:solidFill>
              <a:schemeClr val="accent3"/>
            </a:solidFill>
            <a:ln>
              <a:noFill/>
            </a:ln>
            <a:effectLst/>
          </c:spPr>
          <c:invertIfNegative val="0"/>
          <c:cat>
            <c:strRef>
              <c:f>Chart_Format!$B$1:$F$1</c:f>
              <c:strCache>
                <c:ptCount val="5"/>
                <c:pt idx="0">
                  <c:v>FY 18-19</c:v>
                </c:pt>
                <c:pt idx="1">
                  <c:v>FY 19-20</c:v>
                </c:pt>
                <c:pt idx="2">
                  <c:v>FY 20-21</c:v>
                </c:pt>
                <c:pt idx="3">
                  <c:v>FY 21-22</c:v>
                </c:pt>
                <c:pt idx="4">
                  <c:v>FY 22-23</c:v>
                </c:pt>
              </c:strCache>
            </c:strRef>
          </c:cat>
          <c:val>
            <c:numRef>
              <c:f>Chart_Format!$B$4:$F$4</c:f>
              <c:numCache>
                <c:formatCode>_(* #,##0.00_);_(* \(#,##0.00\);_(* "-"??_);_(@_)</c:formatCode>
                <c:ptCount val="5"/>
                <c:pt idx="0">
                  <c:v>344000</c:v>
                </c:pt>
                <c:pt idx="1">
                  <c:v>987000</c:v>
                </c:pt>
                <c:pt idx="2">
                  <c:v>845000</c:v>
                </c:pt>
                <c:pt idx="3">
                  <c:v>809000</c:v>
                </c:pt>
                <c:pt idx="4">
                  <c:v>727000</c:v>
                </c:pt>
              </c:numCache>
            </c:numRef>
          </c:val>
          <c:extLst>
            <c:ext xmlns:c16="http://schemas.microsoft.com/office/drawing/2014/chart" uri="{C3380CC4-5D6E-409C-BE32-E72D297353CC}">
              <c16:uniqueId val="{00000002-04C5-4E19-B20A-2C544BFDCFD3}"/>
            </c:ext>
          </c:extLst>
        </c:ser>
        <c:ser>
          <c:idx val="3"/>
          <c:order val="3"/>
          <c:tx>
            <c:strRef>
              <c:f>Chart_Format!$A$5</c:f>
              <c:strCache>
                <c:ptCount val="1"/>
                <c:pt idx="0">
                  <c:v>Sales</c:v>
                </c:pt>
              </c:strCache>
            </c:strRef>
          </c:tx>
          <c:spPr>
            <a:blipFill>
              <a:blip xmlns:r="http://schemas.openxmlformats.org/officeDocument/2006/relationships" r:embed="rId5"/>
              <a:stretch>
                <a:fillRect/>
              </a:stretch>
            </a:blipFill>
            <a:ln>
              <a:noFill/>
            </a:ln>
            <a:effectLst/>
          </c:spPr>
          <c:invertIfNegative val="0"/>
          <c:cat>
            <c:strRef>
              <c:f>Chart_Format!$B$1:$F$1</c:f>
              <c:strCache>
                <c:ptCount val="5"/>
                <c:pt idx="0">
                  <c:v>FY 18-19</c:v>
                </c:pt>
                <c:pt idx="1">
                  <c:v>FY 19-20</c:v>
                </c:pt>
                <c:pt idx="2">
                  <c:v>FY 20-21</c:v>
                </c:pt>
                <c:pt idx="3">
                  <c:v>FY 21-22</c:v>
                </c:pt>
                <c:pt idx="4">
                  <c:v>FY 22-23</c:v>
                </c:pt>
              </c:strCache>
            </c:strRef>
          </c:cat>
          <c:val>
            <c:numRef>
              <c:f>Chart_Format!$B$5:$F$5</c:f>
              <c:numCache>
                <c:formatCode>_(* #,##0.00_);_(* \(#,##0.00\);_(* "-"??_);_(@_)</c:formatCode>
                <c:ptCount val="5"/>
                <c:pt idx="0">
                  <c:v>992000</c:v>
                </c:pt>
                <c:pt idx="1">
                  <c:v>235000</c:v>
                </c:pt>
                <c:pt idx="2">
                  <c:v>787000</c:v>
                </c:pt>
                <c:pt idx="3">
                  <c:v>518000</c:v>
                </c:pt>
                <c:pt idx="4">
                  <c:v>802000</c:v>
                </c:pt>
              </c:numCache>
            </c:numRef>
          </c:val>
          <c:extLst>
            <c:ext xmlns:c16="http://schemas.microsoft.com/office/drawing/2014/chart" uri="{C3380CC4-5D6E-409C-BE32-E72D297353CC}">
              <c16:uniqueId val="{00000003-04C5-4E19-B20A-2C544BFDCFD3}"/>
            </c:ext>
          </c:extLst>
        </c:ser>
        <c:ser>
          <c:idx val="4"/>
          <c:order val="4"/>
          <c:tx>
            <c:strRef>
              <c:f>Chart_Format!$A$6</c:f>
              <c:strCache>
                <c:ptCount val="1"/>
                <c:pt idx="0">
                  <c:v>Procurement</c:v>
                </c:pt>
              </c:strCache>
            </c:strRef>
          </c:tx>
          <c:spPr>
            <a:solidFill>
              <a:schemeClr val="accent5"/>
            </a:solidFill>
            <a:ln>
              <a:noFill/>
            </a:ln>
            <a:effectLst/>
          </c:spPr>
          <c:invertIfNegative val="0"/>
          <c:cat>
            <c:strRef>
              <c:f>Chart_Format!$B$1:$F$1</c:f>
              <c:strCache>
                <c:ptCount val="5"/>
                <c:pt idx="0">
                  <c:v>FY 18-19</c:v>
                </c:pt>
                <c:pt idx="1">
                  <c:v>FY 19-20</c:v>
                </c:pt>
                <c:pt idx="2">
                  <c:v>FY 20-21</c:v>
                </c:pt>
                <c:pt idx="3">
                  <c:v>FY 21-22</c:v>
                </c:pt>
                <c:pt idx="4">
                  <c:v>FY 22-23</c:v>
                </c:pt>
              </c:strCache>
            </c:strRef>
          </c:cat>
          <c:val>
            <c:numRef>
              <c:f>Chart_Format!$B$6:$F$6</c:f>
              <c:numCache>
                <c:formatCode>_(* #,##0.00_);_(* \(#,##0.00\);_(* "-"??_);_(@_)</c:formatCode>
                <c:ptCount val="5"/>
                <c:pt idx="0">
                  <c:v>180000</c:v>
                </c:pt>
                <c:pt idx="1">
                  <c:v>471000</c:v>
                </c:pt>
                <c:pt idx="2">
                  <c:v>492000</c:v>
                </c:pt>
                <c:pt idx="3">
                  <c:v>257000</c:v>
                </c:pt>
                <c:pt idx="4">
                  <c:v>541000</c:v>
                </c:pt>
              </c:numCache>
            </c:numRef>
          </c:val>
          <c:extLst>
            <c:ext xmlns:c16="http://schemas.microsoft.com/office/drawing/2014/chart" uri="{C3380CC4-5D6E-409C-BE32-E72D297353CC}">
              <c16:uniqueId val="{00000004-04C5-4E19-B20A-2C544BFDCFD3}"/>
            </c:ext>
          </c:extLst>
        </c:ser>
        <c:dLbls>
          <c:showLegendKey val="0"/>
          <c:showVal val="0"/>
          <c:showCatName val="0"/>
          <c:showSerName val="0"/>
          <c:showPercent val="0"/>
          <c:showBubbleSize val="0"/>
        </c:dLbls>
        <c:gapWidth val="219"/>
        <c:overlap val="-27"/>
        <c:axId val="1371022335"/>
        <c:axId val="1371021087"/>
      </c:barChart>
      <c:catAx>
        <c:axId val="1371022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371021087"/>
        <c:crosses val="autoZero"/>
        <c:auto val="1"/>
        <c:lblAlgn val="ctr"/>
        <c:lblOffset val="100"/>
        <c:noMultiLvlLbl val="0"/>
      </c:catAx>
      <c:valAx>
        <c:axId val="1371021087"/>
        <c:scaling>
          <c:orientation val="minMax"/>
        </c:scaling>
        <c:delete val="0"/>
        <c:axPos val="l"/>
        <c:majorGridlines>
          <c:spPr>
            <a:ln w="9525" cap="flat" cmpd="sng" algn="ctr">
              <a:gradFill>
                <a:gsLst>
                  <a:gs pos="13275">
                    <a:srgbClr val="EBF3FA"/>
                  </a:gs>
                  <a:gs pos="38036">
                    <a:srgbClr val="D5E5F4"/>
                  </a:gs>
                  <a:gs pos="0">
                    <a:schemeClr val="accent2">
                      <a:lumMod val="60000"/>
                      <a:lumOff val="40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a:outerShdw blurRad="50800" dist="38100" dir="5400000" algn="t" rotWithShape="0">
                <a:prstClr val="black">
                  <a:alpha val="40000"/>
                </a:prstClr>
              </a:outerShdw>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3710223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bg1">
                  <a:lumMod val="9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1">
        <a:lumMod val="85000"/>
        <a:lumOff val="1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248"/>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'Pie Chart'!$B$1</c:f>
              <c:strCache>
                <c:ptCount val="1"/>
                <c:pt idx="0">
                  <c:v>Sales</c:v>
                </c:pt>
              </c:strCache>
            </c:strRef>
          </c:tx>
          <c:explosion val="34"/>
          <c:dPt>
            <c:idx val="0"/>
            <c:bubble3D val="0"/>
            <c:explosion val="1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4-E8E2-4011-9ADB-3C36199AE6DE}"/>
              </c:ext>
            </c:extLst>
          </c:dPt>
          <c:dPt>
            <c:idx val="1"/>
            <c:bubble3D val="0"/>
            <c:explosion val="172"/>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E8E2-4011-9ADB-3C36199AE6DE}"/>
              </c:ext>
            </c:extLst>
          </c:dPt>
          <c:dPt>
            <c:idx val="2"/>
            <c:bubble3D val="0"/>
            <c:explosion val="138"/>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E8E2-4011-9ADB-3C36199AE6DE}"/>
              </c:ext>
            </c:extLst>
          </c:dPt>
          <c:cat>
            <c:strRef>
              <c:extLst>
                <c:ext xmlns:c15="http://schemas.microsoft.com/office/drawing/2012/chart" uri="{02D57815-91ED-43cb-92C2-25804820EDAC}">
                  <c15:fullRef>
                    <c15:sqref>'Pie Chart'!$A$2:$A$5</c15:sqref>
                  </c15:fullRef>
                </c:ext>
              </c:extLst>
              <c:f>'Pie Chart'!$A$3:$A$5</c:f>
              <c:strCache>
                <c:ptCount val="3"/>
                <c:pt idx="0">
                  <c:v>Quarter 2</c:v>
                </c:pt>
                <c:pt idx="1">
                  <c:v>Quarter 3</c:v>
                </c:pt>
                <c:pt idx="2">
                  <c:v>Quarter 4</c:v>
                </c:pt>
              </c:strCache>
            </c:strRef>
          </c:cat>
          <c:val>
            <c:numRef>
              <c:extLst>
                <c:ext xmlns:c15="http://schemas.microsoft.com/office/drawing/2012/chart" uri="{02D57815-91ED-43cb-92C2-25804820EDAC}">
                  <c15:fullRef>
                    <c15:sqref>'Pie Chart'!$B$2:$B$5</c15:sqref>
                  </c15:fullRef>
                </c:ext>
              </c:extLst>
              <c:f>'Pie Chart'!$B$3:$B$5</c:f>
              <c:numCache>
                <c:formatCode>_(* #,##0.00_);_(* \(#,##0.00\);_(* "-"??_);_(@_)</c:formatCode>
                <c:ptCount val="3"/>
                <c:pt idx="0">
                  <c:v>760000</c:v>
                </c:pt>
                <c:pt idx="1">
                  <c:v>344000</c:v>
                </c:pt>
                <c:pt idx="2">
                  <c:v>992000</c:v>
                </c:pt>
              </c:numCache>
            </c:numRef>
          </c:val>
          <c:extLst>
            <c:ext xmlns:c15="http://schemas.microsoft.com/office/drawing/2012/chart" uri="{02D57815-91ED-43cb-92C2-25804820EDAC}">
              <c15:categoryFilterExceptions>
                <c15:categoryFilterException>
                  <c15:sqref>'Pie Chart'!$B$2</c15:sqref>
                  <c15:explosion val="99"/>
                </c15:categoryFilterException>
              </c15:categoryFilterExceptions>
            </c:ext>
            <c:ext xmlns:c16="http://schemas.microsoft.com/office/drawing/2014/chart" uri="{C3380CC4-5D6E-409C-BE32-E72D297353CC}">
              <c16:uniqueId val="{00000000-E8E2-4011-9ADB-3C36199AE6DE}"/>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tx>
            <c:strRef>
              <c:f>'Column, bar Chart'!$B$1</c:f>
              <c:strCache>
                <c:ptCount val="1"/>
                <c:pt idx="0">
                  <c:v>Sales</c:v>
                </c:pt>
              </c:strCache>
            </c:strRef>
          </c:tx>
          <c:spPr>
            <a:solidFill>
              <a:schemeClr val="accent2"/>
            </a:solidFill>
            <a:ln>
              <a:noFill/>
            </a:ln>
            <a:effectLst/>
          </c:spPr>
          <c:invertIfNegative val="0"/>
          <c:cat>
            <c:numRef>
              <c:f>'Column, bar Chart'!$A$2:$A$13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'Column, bar Chart'!$B$2:$B$13</c:f>
              <c:numCache>
                <c:formatCode>_(* #,##0.00_);_(* \(#,##0.00\);_(* "-"??_);_(@_)</c:formatCode>
                <c:ptCount val="12"/>
                <c:pt idx="0">
                  <c:v>900000</c:v>
                </c:pt>
                <c:pt idx="1">
                  <c:v>862000</c:v>
                </c:pt>
                <c:pt idx="2">
                  <c:v>914000</c:v>
                </c:pt>
                <c:pt idx="3">
                  <c:v>171000</c:v>
                </c:pt>
                <c:pt idx="4">
                  <c:v>550000</c:v>
                </c:pt>
                <c:pt idx="5">
                  <c:v>607000</c:v>
                </c:pt>
                <c:pt idx="6">
                  <c:v>736000</c:v>
                </c:pt>
                <c:pt idx="7">
                  <c:v>903000</c:v>
                </c:pt>
                <c:pt idx="8">
                  <c:v>994000</c:v>
                </c:pt>
                <c:pt idx="9">
                  <c:v>478000</c:v>
                </c:pt>
                <c:pt idx="10">
                  <c:v>968000</c:v>
                </c:pt>
                <c:pt idx="11">
                  <c:v>216000</c:v>
                </c:pt>
              </c:numCache>
            </c:numRef>
          </c:val>
          <c:extLst>
            <c:ext xmlns:c16="http://schemas.microsoft.com/office/drawing/2014/chart" uri="{C3380CC4-5D6E-409C-BE32-E72D297353CC}">
              <c16:uniqueId val="{00000001-99A0-4F9A-8FE1-416F02409520}"/>
            </c:ext>
          </c:extLst>
        </c:ser>
        <c:dLbls>
          <c:showLegendKey val="0"/>
          <c:showVal val="0"/>
          <c:showCatName val="0"/>
          <c:showSerName val="0"/>
          <c:showPercent val="0"/>
          <c:showBubbleSize val="0"/>
        </c:dLbls>
        <c:gapWidth val="219"/>
        <c:axId val="1439013663"/>
        <c:axId val="1439009087"/>
      </c:barChart>
      <c:catAx>
        <c:axId val="14390136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9009087"/>
        <c:crosses val="autoZero"/>
        <c:auto val="1"/>
        <c:lblAlgn val="ctr"/>
        <c:lblOffset val="100"/>
        <c:noMultiLvlLbl val="0"/>
      </c:catAx>
      <c:valAx>
        <c:axId val="1439009087"/>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90136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'Column Vs Line chart'!$B$1</c:f>
              <c:strCache>
                <c:ptCount val="1"/>
                <c:pt idx="0">
                  <c:v>Sales</c:v>
                </c:pt>
              </c:strCache>
            </c:strRef>
          </c:tx>
          <c:spPr>
            <a:solidFill>
              <a:schemeClr val="accent2"/>
            </a:solidFill>
            <a:ln>
              <a:noFill/>
            </a:ln>
            <a:effectLst/>
          </c:spPr>
          <c:invertIfNegative val="0"/>
          <c:cat>
            <c:numRef>
              <c:f>'Column Vs Line chart'!$A$2:$A$13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'Column Vs Line chart'!$B$2:$B$13</c:f>
              <c:numCache>
                <c:formatCode>_(* #,##0.00_);_(* \(#,##0.00\);_(* "-"??_);_(@_)</c:formatCode>
                <c:ptCount val="12"/>
                <c:pt idx="0">
                  <c:v>900000</c:v>
                </c:pt>
                <c:pt idx="1">
                  <c:v>862000</c:v>
                </c:pt>
                <c:pt idx="2">
                  <c:v>914000</c:v>
                </c:pt>
                <c:pt idx="3">
                  <c:v>171000</c:v>
                </c:pt>
                <c:pt idx="4">
                  <c:v>550000</c:v>
                </c:pt>
                <c:pt idx="5">
                  <c:v>607000</c:v>
                </c:pt>
                <c:pt idx="6">
                  <c:v>736000</c:v>
                </c:pt>
                <c:pt idx="7">
                  <c:v>903000</c:v>
                </c:pt>
                <c:pt idx="8">
                  <c:v>994000</c:v>
                </c:pt>
                <c:pt idx="9">
                  <c:v>478000</c:v>
                </c:pt>
                <c:pt idx="10">
                  <c:v>968000</c:v>
                </c:pt>
                <c:pt idx="11">
                  <c:v>216000</c:v>
                </c:pt>
              </c:numCache>
            </c:numRef>
          </c:val>
          <c:extLst>
            <c:ext xmlns:c16="http://schemas.microsoft.com/office/drawing/2014/chart" uri="{C3380CC4-5D6E-409C-BE32-E72D297353CC}">
              <c16:uniqueId val="{00000001-1AB3-4AB2-8840-31B17E5E9433}"/>
            </c:ext>
          </c:extLst>
        </c:ser>
        <c:dLbls>
          <c:showLegendKey val="0"/>
          <c:showVal val="0"/>
          <c:showCatName val="0"/>
          <c:showSerName val="0"/>
          <c:showPercent val="0"/>
          <c:showBubbleSize val="0"/>
        </c:dLbls>
        <c:gapWidth val="219"/>
        <c:axId val="1488856351"/>
        <c:axId val="1488855103"/>
      </c:barChart>
      <c:lineChart>
        <c:grouping val="standard"/>
        <c:varyColors val="0"/>
        <c:ser>
          <c:idx val="2"/>
          <c:order val="1"/>
          <c:tx>
            <c:strRef>
              <c:f>'Column Vs Line chart'!$C$1</c:f>
              <c:strCache>
                <c:ptCount val="1"/>
                <c:pt idx="0">
                  <c:v>Expenses</c:v>
                </c:pt>
              </c:strCache>
            </c:strRef>
          </c:tx>
          <c:spPr>
            <a:ln w="28575" cap="rnd">
              <a:solidFill>
                <a:schemeClr val="accent3"/>
              </a:solidFill>
              <a:round/>
            </a:ln>
            <a:effectLst/>
          </c:spPr>
          <c:marker>
            <c:symbol val="none"/>
          </c:marker>
          <c:val>
            <c:numRef>
              <c:f>'Column Vs Line chart'!$C$2:$C$13</c:f>
              <c:numCache>
                <c:formatCode>_(* #,##0.00_);_(* \(#,##0.00\);_(* "-"??_);_(@_)</c:formatCode>
                <c:ptCount val="12"/>
                <c:pt idx="0">
                  <c:v>302000</c:v>
                </c:pt>
                <c:pt idx="1">
                  <c:v>168000</c:v>
                </c:pt>
                <c:pt idx="2">
                  <c:v>62000</c:v>
                </c:pt>
                <c:pt idx="3">
                  <c:v>195000</c:v>
                </c:pt>
                <c:pt idx="4">
                  <c:v>341000</c:v>
                </c:pt>
                <c:pt idx="5">
                  <c:v>184000</c:v>
                </c:pt>
                <c:pt idx="6">
                  <c:v>144000</c:v>
                </c:pt>
                <c:pt idx="7">
                  <c:v>400000</c:v>
                </c:pt>
                <c:pt idx="8">
                  <c:v>404000</c:v>
                </c:pt>
                <c:pt idx="9">
                  <c:v>174000</c:v>
                </c:pt>
                <c:pt idx="10">
                  <c:v>294000</c:v>
                </c:pt>
                <c:pt idx="11">
                  <c:v>311000</c:v>
                </c:pt>
              </c:numCache>
            </c:numRef>
          </c:val>
          <c:smooth val="0"/>
          <c:extLst>
            <c:ext xmlns:c16="http://schemas.microsoft.com/office/drawing/2014/chart" uri="{C3380CC4-5D6E-409C-BE32-E72D297353CC}">
              <c16:uniqueId val="{00000002-1AB3-4AB2-8840-31B17E5E9433}"/>
            </c:ext>
          </c:extLst>
        </c:ser>
        <c:dLbls>
          <c:showLegendKey val="0"/>
          <c:showVal val="0"/>
          <c:showCatName val="0"/>
          <c:showSerName val="0"/>
          <c:showPercent val="0"/>
          <c:showBubbleSize val="0"/>
        </c:dLbls>
        <c:marker val="1"/>
        <c:smooth val="0"/>
        <c:axId val="1488856351"/>
        <c:axId val="1488855103"/>
      </c:lineChart>
      <c:catAx>
        <c:axId val="14888563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8855103"/>
        <c:crosses val="autoZero"/>
        <c:auto val="1"/>
        <c:lblAlgn val="ctr"/>
        <c:lblOffset val="100"/>
        <c:noMultiLvlLbl val="0"/>
      </c:catAx>
      <c:valAx>
        <c:axId val="1488855103"/>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88563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7F68924-8F03-401F-9119-37FE4645B8F0}">
  <sheetPr/>
  <sheetViews>
    <sheetView zoomScale="67" workbookViewId="0" zoomToFit="1"/>
  </sheetViews>
  <pageMargins left="0.7" right="0.7" top="0.75" bottom="0.75" header="0.3" footer="0.3"/>
  <drawing r:id="rId1"/>
</chartsheet>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9</xdr:col>
      <xdr:colOff>419100</xdr:colOff>
      <xdr:row>0</xdr:row>
      <xdr:rowOff>76202</xdr:rowOff>
    </xdr:from>
    <xdr:to>
      <xdr:col>11</xdr:col>
      <xdr:colOff>273751</xdr:colOff>
      <xdr:row>3</xdr:row>
      <xdr:rowOff>47626</xdr:rowOff>
    </xdr:to>
    <mc:AlternateContent xmlns:mc="http://schemas.openxmlformats.org/markup-compatibility/2006">
      <mc:Choice xmlns:a14="http://schemas.microsoft.com/office/drawing/2010/main" Requires="a14">
        <xdr:graphicFrame macro="">
          <xdr:nvGraphicFramePr>
            <xdr:cNvPr id="2" name="Region">
              <a:extLst>
                <a:ext uri="{FF2B5EF4-FFF2-40B4-BE49-F238E27FC236}">
                  <a16:creationId xmlns:a16="http://schemas.microsoft.com/office/drawing/2014/main" id="{464F518F-C239-43D9-B3EB-0E731BB2D582}"/>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dr:sp macro="" textlink="">
          <xdr:nvSpPr>
            <xdr:cNvPr id="0" name=""/>
            <xdr:cNvSpPr>
              <a:spLocks noTextEdit="1"/>
            </xdr:cNvSpPr>
          </xdr:nvSpPr>
          <xdr:spPr>
            <a:xfrm>
              <a:off x="7572375" y="76202"/>
              <a:ext cx="1712026" cy="923924"/>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twoCellAnchor>
    <xdr:from>
      <xdr:col>6</xdr:col>
      <xdr:colOff>9525</xdr:colOff>
      <xdr:row>3</xdr:row>
      <xdr:rowOff>109537</xdr:rowOff>
    </xdr:from>
    <xdr:to>
      <xdr:col>13</xdr:col>
      <xdr:colOff>314325</xdr:colOff>
      <xdr:row>17</xdr:row>
      <xdr:rowOff>185737</xdr:rowOff>
    </xdr:to>
    <xdr:graphicFrame macro="">
      <xdr:nvGraphicFramePr>
        <xdr:cNvPr id="2" name="Chart 1">
          <a:extLst>
            <a:ext uri="{FF2B5EF4-FFF2-40B4-BE49-F238E27FC236}">
              <a16:creationId xmlns:a16="http://schemas.microsoft.com/office/drawing/2014/main" id="{FFFF1051-2E0E-4B65-9A89-F5C0CB4F6D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428625</xdr:colOff>
      <xdr:row>0</xdr:row>
      <xdr:rowOff>142875</xdr:rowOff>
    </xdr:from>
    <xdr:to>
      <xdr:col>14</xdr:col>
      <xdr:colOff>19050</xdr:colOff>
      <xdr:row>12</xdr:row>
      <xdr:rowOff>0</xdr:rowOff>
    </xdr:to>
    <xdr:grpSp>
      <xdr:nvGrpSpPr>
        <xdr:cNvPr id="4" name="Group 3">
          <a:extLst>
            <a:ext uri="{FF2B5EF4-FFF2-40B4-BE49-F238E27FC236}">
              <a16:creationId xmlns:a16="http://schemas.microsoft.com/office/drawing/2014/main" id="{C07C1E1A-BBD1-482A-9AF2-325E6B762463}"/>
            </a:ext>
          </a:extLst>
        </xdr:cNvPr>
        <xdr:cNvGrpSpPr/>
      </xdr:nvGrpSpPr>
      <xdr:grpSpPr>
        <a:xfrm>
          <a:off x="8020050" y="142875"/>
          <a:ext cx="3009900" cy="2524125"/>
          <a:chOff x="8010525" y="1676400"/>
          <a:chExt cx="3009900" cy="2524125"/>
        </a:xfrm>
      </xdr:grpSpPr>
      <mc:AlternateContent xmlns:mc="http://schemas.openxmlformats.org/markup-compatibility/2006">
        <mc:Choice xmlns:a14="http://schemas.microsoft.com/office/drawing/2010/main" Requires="a14">
          <xdr:graphicFrame macro="">
            <xdr:nvGraphicFramePr>
              <xdr:cNvPr id="3" name="Name of Employee">
                <a:extLst>
                  <a:ext uri="{FF2B5EF4-FFF2-40B4-BE49-F238E27FC236}">
                    <a16:creationId xmlns:a16="http://schemas.microsoft.com/office/drawing/2014/main" id="{A27D75B4-8A35-404E-A46E-A88193EB8829}"/>
                  </a:ext>
                </a:extLst>
              </xdr:cNvPr>
              <xdr:cNvGraphicFramePr/>
            </xdr:nvGraphicFramePr>
            <xdr:xfrm>
              <a:off x="8010525" y="1676400"/>
              <a:ext cx="1828800" cy="2524125"/>
            </xdr:xfrm>
            <a:graphic>
              <a:graphicData uri="http://schemas.microsoft.com/office/drawing/2010/slicer">
                <sle:slicer xmlns:sle="http://schemas.microsoft.com/office/drawing/2010/slicer" name="Name of Employee"/>
              </a:graphicData>
            </a:graphic>
          </xdr:graphicFrame>
        </mc:Choice>
        <mc:Fallback>
          <xdr:sp macro="" textlink="">
            <xdr:nvSpPr>
              <xdr:cNvPr id="0" name=""/>
              <xdr:cNvSpPr>
                <a:spLocks noTextEdit="1"/>
              </xdr:cNvSpPr>
            </xdr:nvSpPr>
            <xdr:spPr>
              <a:xfrm>
                <a:off x="8020050" y="142875"/>
                <a:ext cx="1828800"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2" name="Region 1">
                <a:extLst>
                  <a:ext uri="{FF2B5EF4-FFF2-40B4-BE49-F238E27FC236}">
                    <a16:creationId xmlns:a16="http://schemas.microsoft.com/office/drawing/2014/main" id="{F114B7A9-92EB-404C-9558-9EB282D9BDC3}"/>
                  </a:ext>
                </a:extLst>
              </xdr:cNvPr>
              <xdr:cNvGraphicFramePr/>
            </xdr:nvGraphicFramePr>
            <xdr:xfrm>
              <a:off x="9191625" y="2228850"/>
              <a:ext cx="1828800" cy="1419225"/>
            </xdr:xfrm>
            <a:graphic>
              <a:graphicData uri="http://schemas.microsoft.com/office/drawing/2010/slicer">
                <sle:slicer xmlns:sle="http://schemas.microsoft.com/office/drawing/2010/slicer" name="Region 1"/>
              </a:graphicData>
            </a:graphic>
          </xdr:graphicFrame>
        </mc:Choice>
        <mc:Fallback>
          <xdr:sp macro="" textlink="">
            <xdr:nvSpPr>
              <xdr:cNvPr id="0" name=""/>
              <xdr:cNvSpPr>
                <a:spLocks noTextEdit="1"/>
              </xdr:cNvSpPr>
            </xdr:nvSpPr>
            <xdr:spPr>
              <a:xfrm>
                <a:off x="9201150" y="695325"/>
                <a:ext cx="1828800" cy="14192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495300</xdr:colOff>
      <xdr:row>6</xdr:row>
      <xdr:rowOff>152400</xdr:rowOff>
    </xdr:from>
    <xdr:to>
      <xdr:col>13</xdr:col>
      <xdr:colOff>338250</xdr:colOff>
      <xdr:row>14</xdr:row>
      <xdr:rowOff>68400</xdr:rowOff>
    </xdr:to>
    <mc:AlternateContent xmlns:mc="http://schemas.openxmlformats.org/markup-compatibility/2006">
      <mc:Choice xmlns:tsle="http://schemas.microsoft.com/office/drawing/2012/timeslicer" Requires="tsle">
        <xdr:graphicFrame macro="">
          <xdr:nvGraphicFramePr>
            <xdr:cNvPr id="2" name="Date of rendering of service">
              <a:extLst>
                <a:ext uri="{FF2B5EF4-FFF2-40B4-BE49-F238E27FC236}">
                  <a16:creationId xmlns:a16="http://schemas.microsoft.com/office/drawing/2014/main" id="{CA662381-D4F0-4A68-B6AF-F7FD1BEDD275}"/>
                </a:ext>
              </a:extLst>
            </xdr:cNvPr>
            <xdr:cNvGraphicFramePr/>
          </xdr:nvGraphicFramePr>
          <xdr:xfrm>
            <a:off x="0" y="0"/>
            <a:ext cx="0" cy="0"/>
          </xdr:xfrm>
          <a:graphic>
            <a:graphicData uri="http://schemas.microsoft.com/office/drawing/2012/timeslicer">
              <tsle:timeslicer xmlns:tsle="http://schemas.microsoft.com/office/drawing/2012/timeslicer" name="Date of rendering of service"/>
            </a:graphicData>
          </a:graphic>
        </xdr:graphicFrame>
      </mc:Choice>
      <mc:Fallback>
        <xdr:sp macro="" textlink="">
          <xdr:nvSpPr>
            <xdr:cNvPr id="0" name=""/>
            <xdr:cNvSpPr>
              <a:spLocks noTextEdit="1"/>
            </xdr:cNvSpPr>
          </xdr:nvSpPr>
          <xdr:spPr>
            <a:xfrm>
              <a:off x="6229350" y="1676400"/>
              <a:ext cx="3672000" cy="1440000"/>
            </a:xfrm>
            <a:prstGeom prst="rect">
              <a:avLst/>
            </a:prstGeom>
            <a:solidFill>
              <a:prstClr val="white"/>
            </a:solidFill>
            <a:ln w="1">
              <a:solidFill>
                <a:prstClr val="green"/>
              </a:solidFill>
            </a:ln>
          </xdr:spPr>
          <xdr:txBody>
            <a:bodyPr vertOverflow="clip" horzOverflow="clip"/>
            <a:lstStyle/>
            <a:p>
              <a:r>
                <a:rPr lang="en-IN" sz="1100"/>
                <a:t>Timeline: Works in Excel 2013 or higher. Do not move or resize.</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6</xdr:col>
      <xdr:colOff>142875</xdr:colOff>
      <xdr:row>9</xdr:row>
      <xdr:rowOff>133350</xdr:rowOff>
    </xdr:from>
    <xdr:to>
      <xdr:col>13</xdr:col>
      <xdr:colOff>85725</xdr:colOff>
      <xdr:row>24</xdr:row>
      <xdr:rowOff>19050</xdr:rowOff>
    </xdr:to>
    <xdr:graphicFrame macro="">
      <xdr:nvGraphicFramePr>
        <xdr:cNvPr id="2" name="Chart 1">
          <a:extLst>
            <a:ext uri="{FF2B5EF4-FFF2-40B4-BE49-F238E27FC236}">
              <a16:creationId xmlns:a16="http://schemas.microsoft.com/office/drawing/2014/main" id="{FA5E9F3E-7F5D-4EB1-A197-EEC10EF78C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6</xdr:row>
      <xdr:rowOff>95250</xdr:rowOff>
    </xdr:from>
    <xdr:to>
      <xdr:col>7</xdr:col>
      <xdr:colOff>790575</xdr:colOff>
      <xdr:row>20</xdr:row>
      <xdr:rowOff>171450</xdr:rowOff>
    </xdr:to>
    <xdr:graphicFrame macro="">
      <xdr:nvGraphicFramePr>
        <xdr:cNvPr id="2" name="Chart 1">
          <a:extLst>
            <a:ext uri="{FF2B5EF4-FFF2-40B4-BE49-F238E27FC236}">
              <a16:creationId xmlns:a16="http://schemas.microsoft.com/office/drawing/2014/main" id="{8395657B-8573-410F-ABD3-E83E39A135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0" y="0"/>
    <xdr:ext cx="8672015" cy="6297873"/>
    <xdr:graphicFrame macro="">
      <xdr:nvGraphicFramePr>
        <xdr:cNvPr id="2" name="Chart 1">
          <a:extLst>
            <a:ext uri="{FF2B5EF4-FFF2-40B4-BE49-F238E27FC236}">
              <a16:creationId xmlns:a16="http://schemas.microsoft.com/office/drawing/2014/main" id="{2DD93FB1-45AA-4072-B0CF-285D2760BC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3</xdr:col>
      <xdr:colOff>428625</xdr:colOff>
      <xdr:row>4</xdr:row>
      <xdr:rowOff>47625</xdr:rowOff>
    </xdr:from>
    <xdr:to>
      <xdr:col>8</xdr:col>
      <xdr:colOff>0</xdr:colOff>
      <xdr:row>18</xdr:row>
      <xdr:rowOff>123825</xdr:rowOff>
    </xdr:to>
    <xdr:graphicFrame macro="">
      <xdr:nvGraphicFramePr>
        <xdr:cNvPr id="3" name="Chart 2">
          <a:extLst>
            <a:ext uri="{FF2B5EF4-FFF2-40B4-BE49-F238E27FC236}">
              <a16:creationId xmlns:a16="http://schemas.microsoft.com/office/drawing/2014/main" id="{FA94D294-BF74-4221-9731-11CA0F8811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6</xdr:row>
      <xdr:rowOff>0</xdr:rowOff>
    </xdr:from>
    <xdr:to>
      <xdr:col>10</xdr:col>
      <xdr:colOff>0</xdr:colOff>
      <xdr:row>18</xdr:row>
      <xdr:rowOff>0</xdr:rowOff>
    </xdr:to>
    <xdr:sp macro="" textlink="">
      <xdr:nvSpPr>
        <xdr:cNvPr id="4" name="Arrow: Up 3">
          <a:extLst>
            <a:ext uri="{FF2B5EF4-FFF2-40B4-BE49-F238E27FC236}">
              <a16:creationId xmlns:a16="http://schemas.microsoft.com/office/drawing/2014/main" id="{0293652B-1BF8-43C4-B640-4A3551140319}"/>
            </a:ext>
          </a:extLst>
        </xdr:cNvPr>
        <xdr:cNvSpPr/>
      </xdr:nvSpPr>
      <xdr:spPr>
        <a:xfrm>
          <a:off x="8629650" y="1143000"/>
          <a:ext cx="609600" cy="2286000"/>
        </a:xfrm>
        <a:prstGeom prst="up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8</xdr:col>
      <xdr:colOff>0</xdr:colOff>
      <xdr:row>6</xdr:row>
      <xdr:rowOff>0</xdr:rowOff>
    </xdr:from>
    <xdr:to>
      <xdr:col>9</xdr:col>
      <xdr:colOff>0</xdr:colOff>
      <xdr:row>18</xdr:row>
      <xdr:rowOff>0</xdr:rowOff>
    </xdr:to>
    <xdr:sp macro="" textlink="">
      <xdr:nvSpPr>
        <xdr:cNvPr id="5" name="Arrow: Up 4">
          <a:extLst>
            <a:ext uri="{FF2B5EF4-FFF2-40B4-BE49-F238E27FC236}">
              <a16:creationId xmlns:a16="http://schemas.microsoft.com/office/drawing/2014/main" id="{AA2FB2C1-43DA-4ED8-A87D-851B8F92FFA2}"/>
            </a:ext>
          </a:extLst>
        </xdr:cNvPr>
        <xdr:cNvSpPr/>
      </xdr:nvSpPr>
      <xdr:spPr>
        <a:xfrm>
          <a:off x="7629525" y="1143000"/>
          <a:ext cx="1000125" cy="2286000"/>
        </a:xfrm>
        <a:prstGeom prst="up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152400</xdr:colOff>
      <xdr:row>3</xdr:row>
      <xdr:rowOff>38100</xdr:rowOff>
    </xdr:from>
    <xdr:to>
      <xdr:col>11</xdr:col>
      <xdr:colOff>457200</xdr:colOff>
      <xdr:row>17</xdr:row>
      <xdr:rowOff>114300</xdr:rowOff>
    </xdr:to>
    <xdr:graphicFrame macro="">
      <xdr:nvGraphicFramePr>
        <xdr:cNvPr id="2" name="Chart 1">
          <a:extLst>
            <a:ext uri="{FF2B5EF4-FFF2-40B4-BE49-F238E27FC236}">
              <a16:creationId xmlns:a16="http://schemas.microsoft.com/office/drawing/2014/main" id="{53BAEDEA-5390-4CE0-A82B-01954C0204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438150</xdr:colOff>
      <xdr:row>2</xdr:row>
      <xdr:rowOff>0</xdr:rowOff>
    </xdr:from>
    <xdr:to>
      <xdr:col>12</xdr:col>
      <xdr:colOff>133350</xdr:colOff>
      <xdr:row>16</xdr:row>
      <xdr:rowOff>76200</xdr:rowOff>
    </xdr:to>
    <xdr:graphicFrame macro="">
      <xdr:nvGraphicFramePr>
        <xdr:cNvPr id="2" name="Chart 1">
          <a:extLst>
            <a:ext uri="{FF2B5EF4-FFF2-40B4-BE49-F238E27FC236}">
              <a16:creationId xmlns:a16="http://schemas.microsoft.com/office/drawing/2014/main" id="{91F5F906-6E18-4451-82FB-537B6C0A4D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epika Agrawal" refreshedDate="44457.784851041666" createdVersion="7" refreshedVersion="7" minRefreshableVersion="3" recordCount="26" xr:uid="{652B9F79-913C-4826-94F3-3B56206A1110}">
  <cacheSource type="worksheet">
    <worksheetSource ref="A1:F27" sheet="Data"/>
  </cacheSource>
  <cacheFields count="6">
    <cacheField name="Name of Employee" numFmtId="0">
      <sharedItems count="6">
        <s v="A"/>
        <s v="B"/>
        <s v="C"/>
        <s v="D"/>
        <s v="E"/>
        <s v="F"/>
      </sharedItems>
    </cacheField>
    <cacheField name="Region" numFmtId="0">
      <sharedItems count="4">
        <s v="North"/>
        <s v="East"/>
        <s v="South"/>
        <s v="West"/>
      </sharedItems>
    </cacheField>
    <cacheField name="Kind of Service" numFmtId="0">
      <sharedItems count="6">
        <s v="ITR"/>
        <s v="GST"/>
        <s v="consultancy"/>
        <s v="ROC"/>
        <s v="TDS"/>
        <s v="consultancy      " u="1"/>
      </sharedItems>
    </cacheField>
    <cacheField name="Date of rendering of service" numFmtId="14">
      <sharedItems containsSemiMixedTypes="0" containsNonDate="0" containsDate="1" containsString="0" minDate="2019-05-01T00:00:00" maxDate="2021-03-01T00:00:00"/>
    </cacheField>
    <cacheField name="Charges" numFmtId="0">
      <sharedItems containsSemiMixedTypes="0" containsString="0" containsNumber="1" containsInteger="1" minValue="500" maxValue="9100"/>
    </cacheField>
    <cacheField name="GST" numFmtId="0">
      <sharedItems containsSemiMixedTypes="0" containsString="0" containsNumber="1" containsInteger="1" minValue="90" maxValue="163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epika Agrawal" refreshedDate="44457.792398379628" createdVersion="7" refreshedVersion="7" minRefreshableVersion="3" recordCount="26" xr:uid="{9F4FE833-8A91-4545-81FC-0527AD927FC1}">
  <cacheSource type="worksheet">
    <worksheetSource ref="A1:F27" sheet="Design tab"/>
  </cacheSource>
  <cacheFields count="6">
    <cacheField name="Name of Employee" numFmtId="0">
      <sharedItems/>
    </cacheField>
    <cacheField name="Region" numFmtId="0">
      <sharedItems count="4">
        <s v="North"/>
        <s v="East"/>
        <s v="South"/>
        <s v="West"/>
      </sharedItems>
    </cacheField>
    <cacheField name="Kind of Service" numFmtId="0">
      <sharedItems count="5">
        <s v="ITR"/>
        <s v="GST"/>
        <s v="consultancy"/>
        <s v="ROC"/>
        <s v="TDS"/>
      </sharedItems>
    </cacheField>
    <cacheField name="Date of rendering of service" numFmtId="14">
      <sharedItems containsSemiMixedTypes="0" containsNonDate="0" containsDate="1" containsString="0" minDate="2019-05-01T00:00:00" maxDate="2021-03-01T00:00:00"/>
    </cacheField>
    <cacheField name="Charges" numFmtId="0">
      <sharedItems containsSemiMixedTypes="0" containsString="0" containsNumber="1" containsInteger="1" minValue="500" maxValue="9100"/>
    </cacheField>
    <cacheField name="GST" numFmtId="0">
      <sharedItems containsSemiMixedTypes="0" containsString="0" containsNumber="1" containsInteger="1" minValue="90" maxValue="163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epika Agrawal" refreshedDate="44457.800008333332" createdVersion="7" refreshedVersion="7" minRefreshableVersion="3" recordCount="26" xr:uid="{7A06429E-6A72-4253-B182-B53763A70831}">
  <cacheSource type="worksheet">
    <worksheetSource ref="A1:F27" sheet="Pivot 2_nested"/>
  </cacheSource>
  <cacheFields count="6">
    <cacheField name="Name of Employee" numFmtId="0">
      <sharedItems/>
    </cacheField>
    <cacheField name="Region" numFmtId="0">
      <sharedItems count="4">
        <s v="North"/>
        <s v="East"/>
        <s v="South"/>
        <s v="West"/>
      </sharedItems>
    </cacheField>
    <cacheField name="Kind of Service" numFmtId="0">
      <sharedItems count="6">
        <s v="ITR"/>
        <s v="GST"/>
        <s v="consultancy"/>
        <s v="ROC"/>
        <s v="TDS"/>
        <s v="consultancy      "/>
      </sharedItems>
    </cacheField>
    <cacheField name="Date of rendering of service" numFmtId="14">
      <sharedItems containsSemiMixedTypes="0" containsNonDate="0" containsDate="1" containsString="0" minDate="2019-05-01T00:00:00" maxDate="2021-03-01T00:00:00"/>
    </cacheField>
    <cacheField name="Charges" numFmtId="164">
      <sharedItems containsSemiMixedTypes="0" containsString="0" containsNumber="1" containsInteger="1" minValue="500" maxValue="9100"/>
    </cacheField>
    <cacheField name="GST" numFmtId="164">
      <sharedItems containsSemiMixedTypes="0" containsString="0" containsNumber="1" containsInteger="1" minValue="90" maxValue="1638"/>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epika Agrawal" refreshedDate="44457.802320370371" createdVersion="7" refreshedVersion="7" minRefreshableVersion="3" recordCount="26" xr:uid="{861499FA-46BF-4CC5-BBC5-3F9492337518}">
  <cacheSource type="worksheet">
    <worksheetSource ref="A1:F27" sheet="count, min, max, avg"/>
  </cacheSource>
  <cacheFields count="6">
    <cacheField name="Name of Employee" numFmtId="0">
      <sharedItems/>
    </cacheField>
    <cacheField name="Region" numFmtId="0">
      <sharedItems/>
    </cacheField>
    <cacheField name="Kind of Service" numFmtId="0">
      <sharedItems count="6">
        <s v="ITR"/>
        <s v="GST"/>
        <s v="consultancy"/>
        <s v="ROC"/>
        <s v="TDS"/>
        <s v="consultancy      "/>
      </sharedItems>
    </cacheField>
    <cacheField name="Date of rendering of service" numFmtId="14">
      <sharedItems containsSemiMixedTypes="0" containsNonDate="0" containsDate="1" containsString="0" minDate="2019-05-01T00:00:00" maxDate="2021-03-01T00:00:00"/>
    </cacheField>
    <cacheField name="Charges" numFmtId="164">
      <sharedItems containsSemiMixedTypes="0" containsString="0" containsNumber="1" containsInteger="1" minValue="500" maxValue="9100"/>
    </cacheField>
    <cacheField name="GST" numFmtId="164">
      <sharedItems containsSemiMixedTypes="0" containsString="0" containsNumber="1" containsInteger="1" minValue="90" maxValue="1638"/>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epika Agrawal" refreshedDate="44457.806971180558" createdVersion="7" refreshedVersion="7" minRefreshableVersion="3" recordCount="26" xr:uid="{A457ACCD-298D-48C4-8F2A-0B2F4EF7BDC5}">
  <cacheSource type="worksheet">
    <worksheetSource ref="A1:F27" sheet="Pivot_Grouping"/>
  </cacheSource>
  <cacheFields count="7">
    <cacheField name="Name of Employee" numFmtId="0">
      <sharedItems/>
    </cacheField>
    <cacheField name="Region" numFmtId="0">
      <sharedItems/>
    </cacheField>
    <cacheField name="Kind of Service" numFmtId="0">
      <sharedItems/>
    </cacheField>
    <cacheField name="Date of rendering of service" numFmtId="14">
      <sharedItems containsSemiMixedTypes="0" containsNonDate="0" containsDate="1" containsString="0" minDate="2019-05-01T00:00:00" maxDate="2021-03-01T00:00:00" count="25">
        <d v="2020-12-31T00:00:00"/>
        <d v="2019-10-10T00:00:00"/>
        <d v="2019-09-08T00:00:00"/>
        <d v="2019-08-17T00:00:00"/>
        <d v="2019-09-05T00:00:00"/>
        <d v="2019-10-03T00:00:00"/>
        <d v="2020-06-10T00:00:00"/>
        <d v="2020-10-05T00:00:00"/>
        <d v="2020-02-12T00:00:00"/>
        <d v="2020-07-20T00:00:00"/>
        <d v="2019-09-10T00:00:00"/>
        <d v="2020-08-07T00:00:00"/>
        <d v="2020-10-10T00:00:00"/>
        <d v="2020-01-11T00:00:00"/>
        <d v="2021-02-28T00:00:00"/>
        <d v="2019-05-01T00:00:00"/>
        <d v="2020-09-13T00:00:00"/>
        <d v="2020-11-05T00:00:00"/>
        <d v="2020-01-06T00:00:00"/>
        <d v="2019-07-19T00:00:00"/>
        <d v="2020-02-28T00:00:00"/>
        <d v="2020-02-11T00:00:00"/>
        <d v="2020-01-31T00:00:00"/>
        <d v="2020-11-07T00:00:00"/>
        <d v="2019-08-08T00:00:00"/>
      </sharedItems>
      <fieldGroup par="6" base="3">
        <rangePr groupBy="months" startDate="2019-05-01T00:00:00" endDate="2021-03-01T00:00:00"/>
        <groupItems count="14">
          <s v="&lt;01-05-2019"/>
          <s v="Jan"/>
          <s v="Feb"/>
          <s v="Mar"/>
          <s v="Apr"/>
          <s v="May"/>
          <s v="Jun"/>
          <s v="Jul"/>
          <s v="Aug"/>
          <s v="Sep"/>
          <s v="Oct"/>
          <s v="Nov"/>
          <s v="Dec"/>
          <s v="&gt;01-03-2021"/>
        </groupItems>
      </fieldGroup>
    </cacheField>
    <cacheField name="Charges" numFmtId="164">
      <sharedItems containsSemiMixedTypes="0" containsString="0" containsNumber="1" containsInteger="1" minValue="500" maxValue="9100"/>
    </cacheField>
    <cacheField name="GST" numFmtId="164">
      <sharedItems containsSemiMixedTypes="0" containsString="0" containsNumber="1" containsInteger="1" minValue="90" maxValue="1638"/>
    </cacheField>
    <cacheField name="Years" numFmtId="0" databaseField="0">
      <fieldGroup base="3">
        <rangePr groupBy="years" startDate="2019-05-01T00:00:00" endDate="2021-03-01T00:00:00"/>
        <groupItems count="5">
          <s v="&lt;01-05-2019"/>
          <s v="2019"/>
          <s v="2020"/>
          <s v="2021"/>
          <s v="&gt;01-03-2021"/>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epika Agrawal" refreshedDate="44457.821507291665" createdVersion="7" refreshedVersion="7" minRefreshableVersion="3" recordCount="26" xr:uid="{77D05DCB-1277-4333-80C6-3D607895F9F8}">
  <cacheSource type="worksheet">
    <worksheetSource ref="A1:F27" sheet="Pivot_Slicer"/>
  </cacheSource>
  <cacheFields count="6">
    <cacheField name="Name of Employee" numFmtId="0">
      <sharedItems/>
    </cacheField>
    <cacheField name="Region" numFmtId="0">
      <sharedItems count="4">
        <s v="North"/>
        <s v="East"/>
        <s v="South"/>
        <s v="West"/>
      </sharedItems>
    </cacheField>
    <cacheField name="Kind of Service" numFmtId="0">
      <sharedItems count="6">
        <s v="ITR"/>
        <s v="GST"/>
        <s v="consultancy"/>
        <s v="ROC"/>
        <s v="TDS"/>
        <s v="consultancy      " u="1"/>
      </sharedItems>
    </cacheField>
    <cacheField name="Date of rendering of service" numFmtId="14">
      <sharedItems containsSemiMixedTypes="0" containsNonDate="0" containsDate="1" containsString="0" minDate="2019-05-01T00:00:00" maxDate="2021-03-01T00:00:00"/>
    </cacheField>
    <cacheField name="Charges" numFmtId="164">
      <sharedItems containsSemiMixedTypes="0" containsString="0" containsNumber="1" containsInteger="1" minValue="500" maxValue="9100"/>
    </cacheField>
    <cacheField name="GST" numFmtId="164">
      <sharedItems containsSemiMixedTypes="0" containsString="0" containsNumber="1" containsInteger="1" minValue="90" maxValue="1638"/>
    </cacheField>
  </cacheFields>
  <extLst>
    <ext xmlns:x14="http://schemas.microsoft.com/office/spreadsheetml/2009/9/main" uri="{725AE2AE-9491-48be-B2B4-4EB974FC3084}">
      <x14:pivotCacheDefinition pivotCacheId="2083150965"/>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epika Agrawal" refreshedDate="44457.825462152781" createdVersion="7" refreshedVersion="7" minRefreshableVersion="3" recordCount="26" xr:uid="{F67E5E55-B8A9-4789-B31F-74902556B8A3}">
  <cacheSource type="worksheet">
    <worksheetSource ref="A1:F27" sheet="Multiple_Pivot_slicer"/>
  </cacheSource>
  <cacheFields count="6">
    <cacheField name="Name of Employee" numFmtId="0">
      <sharedItems count="6">
        <s v="A"/>
        <s v="B"/>
        <s v="C"/>
        <s v="D"/>
        <s v="E"/>
        <s v="F"/>
      </sharedItems>
    </cacheField>
    <cacheField name="Region" numFmtId="0">
      <sharedItems count="4">
        <s v="North"/>
        <s v="East"/>
        <s v="South"/>
        <s v="West"/>
      </sharedItems>
    </cacheField>
    <cacheField name="Kind of Service" numFmtId="0">
      <sharedItems count="6">
        <s v="ITR"/>
        <s v="GST"/>
        <s v="consultancy"/>
        <s v="ROC"/>
        <s v="TDS"/>
        <s v="consultancy      "/>
      </sharedItems>
    </cacheField>
    <cacheField name="Date of rendering of service" numFmtId="14">
      <sharedItems containsSemiMixedTypes="0" containsNonDate="0" containsDate="1" containsString="0" minDate="2019-05-01T00:00:00" maxDate="2021-03-01T00:00:00"/>
    </cacheField>
    <cacheField name="Charges" numFmtId="164">
      <sharedItems containsSemiMixedTypes="0" containsString="0" containsNumber="1" containsInteger="1" minValue="500" maxValue="9100"/>
    </cacheField>
    <cacheField name="GST" numFmtId="164">
      <sharedItems containsSemiMixedTypes="0" containsString="0" containsNumber="1" containsInteger="1" minValue="90" maxValue="1638"/>
    </cacheField>
  </cacheFields>
  <extLst>
    <ext xmlns:x14="http://schemas.microsoft.com/office/spreadsheetml/2009/9/main" uri="{725AE2AE-9491-48be-B2B4-4EB974FC3084}">
      <x14:pivotCacheDefinition pivotCacheId="2033784222"/>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epika Agrawal" refreshedDate="44457.830347685187" createdVersion="7" refreshedVersion="7" minRefreshableVersion="3" recordCount="26" xr:uid="{3196F765-4326-4424-9668-FB9EF658DEB2}">
  <cacheSource type="worksheet">
    <worksheetSource ref="A1:F27" sheet="Pivot_Timeline"/>
  </cacheSource>
  <cacheFields count="6">
    <cacheField name="Name of Employee" numFmtId="0">
      <sharedItems/>
    </cacheField>
    <cacheField name="Region" numFmtId="0">
      <sharedItems count="4">
        <s v="North"/>
        <s v="East"/>
        <s v="South"/>
        <s v="West"/>
      </sharedItems>
    </cacheField>
    <cacheField name="Kind of Service" numFmtId="0">
      <sharedItems/>
    </cacheField>
    <cacheField name="Date of rendering of service" numFmtId="14">
      <sharedItems containsSemiMixedTypes="0" containsNonDate="0" containsDate="1" containsString="0" minDate="2019-05-01T00:00:00" maxDate="2021-03-01T00:00:00" count="25">
        <d v="2020-12-31T00:00:00"/>
        <d v="2019-10-10T00:00:00"/>
        <d v="2019-09-08T00:00:00"/>
        <d v="2019-08-17T00:00:00"/>
        <d v="2019-09-05T00:00:00"/>
        <d v="2019-10-03T00:00:00"/>
        <d v="2020-06-10T00:00:00"/>
        <d v="2020-10-05T00:00:00"/>
        <d v="2020-02-12T00:00:00"/>
        <d v="2020-07-20T00:00:00"/>
        <d v="2019-09-10T00:00:00"/>
        <d v="2020-08-07T00:00:00"/>
        <d v="2020-10-10T00:00:00"/>
        <d v="2020-01-11T00:00:00"/>
        <d v="2021-02-28T00:00:00"/>
        <d v="2019-05-01T00:00:00"/>
        <d v="2020-09-13T00:00:00"/>
        <d v="2020-11-05T00:00:00"/>
        <d v="2020-01-06T00:00:00"/>
        <d v="2019-07-19T00:00:00"/>
        <d v="2020-02-28T00:00:00"/>
        <d v="2020-02-11T00:00:00"/>
        <d v="2020-01-31T00:00:00"/>
        <d v="2020-11-07T00:00:00"/>
        <d v="2019-08-08T00:00:00"/>
      </sharedItems>
    </cacheField>
    <cacheField name="Charges" numFmtId="164">
      <sharedItems containsSemiMixedTypes="0" containsString="0" containsNumber="1" containsInteger="1" minValue="500" maxValue="9100"/>
    </cacheField>
    <cacheField name="GST" numFmtId="164">
      <sharedItems containsSemiMixedTypes="0" containsString="0" containsNumber="1" containsInteger="1" minValue="90" maxValue="1638"/>
    </cacheField>
  </cacheFields>
  <extLst>
    <ext xmlns:x14="http://schemas.microsoft.com/office/spreadsheetml/2009/9/main" uri="{725AE2AE-9491-48be-B2B4-4EB974FC3084}">
      <x14:pivotCacheDefinition pivotCacheId="1736579837"/>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epika Agrawal" refreshedDate="44457.832781249999" createdVersion="7" refreshedVersion="7" minRefreshableVersion="3" recordCount="26" xr:uid="{4B5F0D91-E097-4113-8C2C-C097AAC1BD36}">
  <cacheSource type="worksheet">
    <worksheetSource ref="A1:F27" sheet="Pivot_Chart"/>
  </cacheSource>
  <cacheFields count="6">
    <cacheField name="Name of Employee" numFmtId="0">
      <sharedItems/>
    </cacheField>
    <cacheField name="Region" numFmtId="0">
      <sharedItems count="4">
        <s v="North"/>
        <s v="East"/>
        <s v="South"/>
        <s v="West"/>
      </sharedItems>
    </cacheField>
    <cacheField name="Kind of Service" numFmtId="0">
      <sharedItems/>
    </cacheField>
    <cacheField name="Date of rendering of service" numFmtId="14">
      <sharedItems containsSemiMixedTypes="0" containsNonDate="0" containsDate="1" containsString="0" minDate="2019-05-01T00:00:00" maxDate="2021-03-01T00:00:00"/>
    </cacheField>
    <cacheField name="Charges" numFmtId="164">
      <sharedItems containsSemiMixedTypes="0" containsString="0" containsNumber="1" containsInteger="1" minValue="500" maxValue="9100"/>
    </cacheField>
    <cacheField name="GST" numFmtId="164">
      <sharedItems containsSemiMixedTypes="0" containsString="0" containsNumber="1" containsInteger="1" minValue="90" maxValue="163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x v="0"/>
    <x v="0"/>
    <d v="2020-12-31T00:00:00"/>
    <n v="1400"/>
    <n v="252"/>
  </r>
  <r>
    <x v="1"/>
    <x v="1"/>
    <x v="1"/>
    <d v="2019-10-10T00:00:00"/>
    <n v="1000"/>
    <n v="180"/>
  </r>
  <r>
    <x v="2"/>
    <x v="2"/>
    <x v="2"/>
    <d v="2019-09-08T00:00:00"/>
    <n v="2300"/>
    <n v="414"/>
  </r>
  <r>
    <x v="3"/>
    <x v="3"/>
    <x v="3"/>
    <d v="2019-08-17T00:00:00"/>
    <n v="3000"/>
    <n v="540"/>
  </r>
  <r>
    <x v="4"/>
    <x v="3"/>
    <x v="4"/>
    <d v="2019-10-10T00:00:00"/>
    <n v="700"/>
    <n v="126"/>
  </r>
  <r>
    <x v="5"/>
    <x v="0"/>
    <x v="0"/>
    <d v="2019-09-05T00:00:00"/>
    <n v="4400"/>
    <n v="792"/>
  </r>
  <r>
    <x v="0"/>
    <x v="0"/>
    <x v="1"/>
    <d v="2019-10-03T00:00:00"/>
    <n v="2300"/>
    <n v="414"/>
  </r>
  <r>
    <x v="1"/>
    <x v="1"/>
    <x v="2"/>
    <d v="2020-06-10T00:00:00"/>
    <n v="3800"/>
    <n v="684"/>
  </r>
  <r>
    <x v="2"/>
    <x v="1"/>
    <x v="3"/>
    <d v="2020-10-05T00:00:00"/>
    <n v="500"/>
    <n v="90"/>
  </r>
  <r>
    <x v="3"/>
    <x v="3"/>
    <x v="4"/>
    <d v="2020-02-12T00:00:00"/>
    <n v="1700"/>
    <n v="306"/>
  </r>
  <r>
    <x v="4"/>
    <x v="0"/>
    <x v="0"/>
    <d v="2020-07-20T00:00:00"/>
    <n v="700"/>
    <n v="126"/>
  </r>
  <r>
    <x v="5"/>
    <x v="1"/>
    <x v="2"/>
    <d v="2019-09-10T00:00:00"/>
    <n v="4500"/>
    <n v="810"/>
  </r>
  <r>
    <x v="0"/>
    <x v="3"/>
    <x v="2"/>
    <d v="2020-08-07T00:00:00"/>
    <n v="900"/>
    <n v="162"/>
  </r>
  <r>
    <x v="1"/>
    <x v="2"/>
    <x v="3"/>
    <d v="2020-10-10T00:00:00"/>
    <n v="2400"/>
    <n v="432"/>
  </r>
  <r>
    <x v="2"/>
    <x v="0"/>
    <x v="4"/>
    <d v="2020-01-11T00:00:00"/>
    <n v="4100"/>
    <n v="738"/>
  </r>
  <r>
    <x v="3"/>
    <x v="1"/>
    <x v="0"/>
    <d v="2021-02-28T00:00:00"/>
    <n v="2200"/>
    <n v="396"/>
  </r>
  <r>
    <x v="4"/>
    <x v="3"/>
    <x v="1"/>
    <d v="2019-05-01T00:00:00"/>
    <n v="900"/>
    <n v="162"/>
  </r>
  <r>
    <x v="5"/>
    <x v="2"/>
    <x v="2"/>
    <d v="2020-09-13T00:00:00"/>
    <n v="3400"/>
    <n v="612"/>
  </r>
  <r>
    <x v="0"/>
    <x v="0"/>
    <x v="3"/>
    <d v="2020-11-05T00:00:00"/>
    <n v="4000"/>
    <n v="720"/>
  </r>
  <r>
    <x v="1"/>
    <x v="3"/>
    <x v="4"/>
    <d v="2020-01-06T00:00:00"/>
    <n v="4200"/>
    <n v="756"/>
  </r>
  <r>
    <x v="2"/>
    <x v="1"/>
    <x v="0"/>
    <d v="2019-07-19T00:00:00"/>
    <n v="9100"/>
    <n v="1638"/>
  </r>
  <r>
    <x v="3"/>
    <x v="0"/>
    <x v="1"/>
    <d v="2020-02-28T00:00:00"/>
    <n v="1700"/>
    <n v="306"/>
  </r>
  <r>
    <x v="4"/>
    <x v="2"/>
    <x v="2"/>
    <d v="2020-02-11T00:00:00"/>
    <n v="8600"/>
    <n v="1548"/>
  </r>
  <r>
    <x v="5"/>
    <x v="2"/>
    <x v="3"/>
    <d v="2020-01-31T00:00:00"/>
    <n v="9100"/>
    <n v="1638"/>
  </r>
  <r>
    <x v="0"/>
    <x v="3"/>
    <x v="4"/>
    <d v="2020-11-07T00:00:00"/>
    <n v="7200"/>
    <n v="1296"/>
  </r>
  <r>
    <x v="1"/>
    <x v="0"/>
    <x v="0"/>
    <d v="2019-08-08T00:00:00"/>
    <n v="5700"/>
    <n v="102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s v="A"/>
    <x v="0"/>
    <x v="0"/>
    <d v="2020-12-31T00:00:00"/>
    <n v="1400"/>
    <n v="252"/>
  </r>
  <r>
    <s v="B"/>
    <x v="1"/>
    <x v="1"/>
    <d v="2019-10-10T00:00:00"/>
    <n v="1000"/>
    <n v="180"/>
  </r>
  <r>
    <s v="C"/>
    <x v="2"/>
    <x v="2"/>
    <d v="2019-09-08T00:00:00"/>
    <n v="2300"/>
    <n v="414"/>
  </r>
  <r>
    <s v="D"/>
    <x v="3"/>
    <x v="3"/>
    <d v="2019-08-17T00:00:00"/>
    <n v="3000"/>
    <n v="540"/>
  </r>
  <r>
    <s v="E"/>
    <x v="3"/>
    <x v="4"/>
    <d v="2019-10-10T00:00:00"/>
    <n v="700"/>
    <n v="126"/>
  </r>
  <r>
    <s v="F"/>
    <x v="0"/>
    <x v="0"/>
    <d v="2019-09-05T00:00:00"/>
    <n v="4400"/>
    <n v="792"/>
  </r>
  <r>
    <s v="A"/>
    <x v="0"/>
    <x v="1"/>
    <d v="2019-10-03T00:00:00"/>
    <n v="2300"/>
    <n v="414"/>
  </r>
  <r>
    <s v="B"/>
    <x v="1"/>
    <x v="2"/>
    <d v="2020-06-10T00:00:00"/>
    <n v="3800"/>
    <n v="684"/>
  </r>
  <r>
    <s v="C"/>
    <x v="1"/>
    <x v="3"/>
    <d v="2020-10-05T00:00:00"/>
    <n v="500"/>
    <n v="90"/>
  </r>
  <r>
    <s v="D"/>
    <x v="3"/>
    <x v="4"/>
    <d v="2020-02-12T00:00:00"/>
    <n v="1700"/>
    <n v="306"/>
  </r>
  <r>
    <s v="E"/>
    <x v="0"/>
    <x v="0"/>
    <d v="2020-07-20T00:00:00"/>
    <n v="700"/>
    <n v="126"/>
  </r>
  <r>
    <s v="F"/>
    <x v="1"/>
    <x v="2"/>
    <d v="2019-09-10T00:00:00"/>
    <n v="4500"/>
    <n v="810"/>
  </r>
  <r>
    <s v="A"/>
    <x v="3"/>
    <x v="2"/>
    <d v="2020-08-07T00:00:00"/>
    <n v="900"/>
    <n v="162"/>
  </r>
  <r>
    <s v="B"/>
    <x v="2"/>
    <x v="3"/>
    <d v="2020-10-10T00:00:00"/>
    <n v="2400"/>
    <n v="432"/>
  </r>
  <r>
    <s v="C"/>
    <x v="0"/>
    <x v="4"/>
    <d v="2020-01-11T00:00:00"/>
    <n v="4100"/>
    <n v="738"/>
  </r>
  <r>
    <s v="D"/>
    <x v="1"/>
    <x v="0"/>
    <d v="2021-02-28T00:00:00"/>
    <n v="2200"/>
    <n v="396"/>
  </r>
  <r>
    <s v="E"/>
    <x v="3"/>
    <x v="1"/>
    <d v="2019-05-01T00:00:00"/>
    <n v="900"/>
    <n v="162"/>
  </r>
  <r>
    <s v="F"/>
    <x v="2"/>
    <x v="2"/>
    <d v="2020-09-13T00:00:00"/>
    <n v="3400"/>
    <n v="612"/>
  </r>
  <r>
    <s v="A"/>
    <x v="0"/>
    <x v="3"/>
    <d v="2020-11-05T00:00:00"/>
    <n v="4000"/>
    <n v="720"/>
  </r>
  <r>
    <s v="B"/>
    <x v="3"/>
    <x v="4"/>
    <d v="2020-01-06T00:00:00"/>
    <n v="4200"/>
    <n v="756"/>
  </r>
  <r>
    <s v="C"/>
    <x v="1"/>
    <x v="0"/>
    <d v="2019-07-19T00:00:00"/>
    <n v="9100"/>
    <n v="1638"/>
  </r>
  <r>
    <s v="D"/>
    <x v="0"/>
    <x v="1"/>
    <d v="2020-02-28T00:00:00"/>
    <n v="1700"/>
    <n v="306"/>
  </r>
  <r>
    <s v="E"/>
    <x v="2"/>
    <x v="2"/>
    <d v="2020-02-11T00:00:00"/>
    <n v="8600"/>
    <n v="1548"/>
  </r>
  <r>
    <s v="F"/>
    <x v="2"/>
    <x v="3"/>
    <d v="2020-01-31T00:00:00"/>
    <n v="9100"/>
    <n v="1638"/>
  </r>
  <r>
    <s v="A"/>
    <x v="3"/>
    <x v="4"/>
    <d v="2020-11-07T00:00:00"/>
    <n v="7200"/>
    <n v="1296"/>
  </r>
  <r>
    <s v="B"/>
    <x v="0"/>
    <x v="0"/>
    <d v="2019-08-08T00:00:00"/>
    <n v="5700"/>
    <n v="1026"/>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s v="A"/>
    <x v="0"/>
    <x v="0"/>
    <d v="2020-12-31T00:00:00"/>
    <n v="1400"/>
    <n v="252"/>
  </r>
  <r>
    <s v="B"/>
    <x v="1"/>
    <x v="1"/>
    <d v="2019-10-10T00:00:00"/>
    <n v="1000"/>
    <n v="180"/>
  </r>
  <r>
    <s v="C"/>
    <x v="2"/>
    <x v="2"/>
    <d v="2019-09-08T00:00:00"/>
    <n v="2300"/>
    <n v="414"/>
  </r>
  <r>
    <s v="D"/>
    <x v="3"/>
    <x v="3"/>
    <d v="2019-08-17T00:00:00"/>
    <n v="3000"/>
    <n v="540"/>
  </r>
  <r>
    <s v="E"/>
    <x v="3"/>
    <x v="4"/>
    <d v="2019-10-10T00:00:00"/>
    <n v="700"/>
    <n v="126"/>
  </r>
  <r>
    <s v="F"/>
    <x v="0"/>
    <x v="0"/>
    <d v="2019-09-05T00:00:00"/>
    <n v="4400"/>
    <n v="792"/>
  </r>
  <r>
    <s v="A"/>
    <x v="0"/>
    <x v="1"/>
    <d v="2019-10-03T00:00:00"/>
    <n v="2300"/>
    <n v="414"/>
  </r>
  <r>
    <s v="B"/>
    <x v="1"/>
    <x v="5"/>
    <d v="2020-06-10T00:00:00"/>
    <n v="3800"/>
    <n v="684"/>
  </r>
  <r>
    <s v="C"/>
    <x v="1"/>
    <x v="3"/>
    <d v="2020-10-05T00:00:00"/>
    <n v="500"/>
    <n v="90"/>
  </r>
  <r>
    <s v="D"/>
    <x v="3"/>
    <x v="4"/>
    <d v="2020-02-12T00:00:00"/>
    <n v="1700"/>
    <n v="306"/>
  </r>
  <r>
    <s v="E"/>
    <x v="0"/>
    <x v="0"/>
    <d v="2020-07-20T00:00:00"/>
    <n v="700"/>
    <n v="126"/>
  </r>
  <r>
    <s v="F"/>
    <x v="1"/>
    <x v="2"/>
    <d v="2019-09-10T00:00:00"/>
    <n v="4500"/>
    <n v="810"/>
  </r>
  <r>
    <s v="A"/>
    <x v="3"/>
    <x v="2"/>
    <d v="2020-08-07T00:00:00"/>
    <n v="900"/>
    <n v="162"/>
  </r>
  <r>
    <s v="B"/>
    <x v="2"/>
    <x v="3"/>
    <d v="2020-10-10T00:00:00"/>
    <n v="2400"/>
    <n v="432"/>
  </r>
  <r>
    <s v="C"/>
    <x v="0"/>
    <x v="4"/>
    <d v="2020-01-11T00:00:00"/>
    <n v="4100"/>
    <n v="738"/>
  </r>
  <r>
    <s v="D"/>
    <x v="1"/>
    <x v="0"/>
    <d v="2021-02-28T00:00:00"/>
    <n v="2200"/>
    <n v="396"/>
  </r>
  <r>
    <s v="E"/>
    <x v="3"/>
    <x v="1"/>
    <d v="2019-05-01T00:00:00"/>
    <n v="900"/>
    <n v="162"/>
  </r>
  <r>
    <s v="F"/>
    <x v="2"/>
    <x v="2"/>
    <d v="2020-09-13T00:00:00"/>
    <n v="3400"/>
    <n v="612"/>
  </r>
  <r>
    <s v="A"/>
    <x v="0"/>
    <x v="3"/>
    <d v="2020-11-05T00:00:00"/>
    <n v="4000"/>
    <n v="720"/>
  </r>
  <r>
    <s v="B"/>
    <x v="3"/>
    <x v="4"/>
    <d v="2020-01-06T00:00:00"/>
    <n v="4200"/>
    <n v="756"/>
  </r>
  <r>
    <s v="C"/>
    <x v="1"/>
    <x v="0"/>
    <d v="2019-07-19T00:00:00"/>
    <n v="9100"/>
    <n v="1638"/>
  </r>
  <r>
    <s v="D"/>
    <x v="0"/>
    <x v="1"/>
    <d v="2020-02-28T00:00:00"/>
    <n v="1700"/>
    <n v="306"/>
  </r>
  <r>
    <s v="E"/>
    <x v="2"/>
    <x v="2"/>
    <d v="2020-02-11T00:00:00"/>
    <n v="8600"/>
    <n v="1548"/>
  </r>
  <r>
    <s v="F"/>
    <x v="2"/>
    <x v="3"/>
    <d v="2020-01-31T00:00:00"/>
    <n v="9100"/>
    <n v="1638"/>
  </r>
  <r>
    <s v="A"/>
    <x v="3"/>
    <x v="4"/>
    <d v="2020-11-07T00:00:00"/>
    <n v="7200"/>
    <n v="1296"/>
  </r>
  <r>
    <s v="B"/>
    <x v="0"/>
    <x v="0"/>
    <d v="2019-08-08T00:00:00"/>
    <n v="5700"/>
    <n v="1026"/>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s v="A"/>
    <s v="North"/>
    <x v="0"/>
    <d v="2020-12-31T00:00:00"/>
    <n v="1400"/>
    <n v="252"/>
  </r>
  <r>
    <s v="B"/>
    <s v="East"/>
    <x v="1"/>
    <d v="2019-10-10T00:00:00"/>
    <n v="1000"/>
    <n v="180"/>
  </r>
  <r>
    <s v="C"/>
    <s v="South"/>
    <x v="2"/>
    <d v="2019-09-08T00:00:00"/>
    <n v="2300"/>
    <n v="414"/>
  </r>
  <r>
    <s v="D"/>
    <s v="West"/>
    <x v="3"/>
    <d v="2019-08-17T00:00:00"/>
    <n v="3000"/>
    <n v="540"/>
  </r>
  <r>
    <s v="E"/>
    <s v="West"/>
    <x v="4"/>
    <d v="2019-10-10T00:00:00"/>
    <n v="700"/>
    <n v="126"/>
  </r>
  <r>
    <s v="F"/>
    <s v="North"/>
    <x v="0"/>
    <d v="2019-09-05T00:00:00"/>
    <n v="4400"/>
    <n v="792"/>
  </r>
  <r>
    <s v="A"/>
    <s v="North"/>
    <x v="1"/>
    <d v="2019-10-03T00:00:00"/>
    <n v="2300"/>
    <n v="414"/>
  </r>
  <r>
    <s v="B"/>
    <s v="East"/>
    <x v="5"/>
    <d v="2020-06-10T00:00:00"/>
    <n v="3800"/>
    <n v="684"/>
  </r>
  <r>
    <s v="C"/>
    <s v="East"/>
    <x v="3"/>
    <d v="2020-10-05T00:00:00"/>
    <n v="500"/>
    <n v="90"/>
  </r>
  <r>
    <s v="D"/>
    <s v="West"/>
    <x v="4"/>
    <d v="2020-02-12T00:00:00"/>
    <n v="1700"/>
    <n v="306"/>
  </r>
  <r>
    <s v="E"/>
    <s v="North"/>
    <x v="0"/>
    <d v="2020-07-20T00:00:00"/>
    <n v="700"/>
    <n v="126"/>
  </r>
  <r>
    <s v="F"/>
    <s v="East"/>
    <x v="2"/>
    <d v="2019-09-10T00:00:00"/>
    <n v="4500"/>
    <n v="810"/>
  </r>
  <r>
    <s v="A"/>
    <s v="West"/>
    <x v="2"/>
    <d v="2020-08-07T00:00:00"/>
    <n v="900"/>
    <n v="162"/>
  </r>
  <r>
    <s v="B"/>
    <s v="South"/>
    <x v="3"/>
    <d v="2020-10-10T00:00:00"/>
    <n v="2400"/>
    <n v="432"/>
  </r>
  <r>
    <s v="C"/>
    <s v="North"/>
    <x v="4"/>
    <d v="2020-01-11T00:00:00"/>
    <n v="4100"/>
    <n v="738"/>
  </r>
  <r>
    <s v="D"/>
    <s v="East"/>
    <x v="0"/>
    <d v="2021-02-28T00:00:00"/>
    <n v="2200"/>
    <n v="396"/>
  </r>
  <r>
    <s v="E"/>
    <s v="West"/>
    <x v="1"/>
    <d v="2019-05-01T00:00:00"/>
    <n v="900"/>
    <n v="162"/>
  </r>
  <r>
    <s v="F"/>
    <s v="South"/>
    <x v="2"/>
    <d v="2020-09-13T00:00:00"/>
    <n v="3400"/>
    <n v="612"/>
  </r>
  <r>
    <s v="A"/>
    <s v="North"/>
    <x v="3"/>
    <d v="2020-11-05T00:00:00"/>
    <n v="4000"/>
    <n v="720"/>
  </r>
  <r>
    <s v="B"/>
    <s v="West"/>
    <x v="4"/>
    <d v="2020-01-06T00:00:00"/>
    <n v="4200"/>
    <n v="756"/>
  </r>
  <r>
    <s v="C"/>
    <s v="East"/>
    <x v="0"/>
    <d v="2019-07-19T00:00:00"/>
    <n v="9100"/>
    <n v="1638"/>
  </r>
  <r>
    <s v="D"/>
    <s v="North"/>
    <x v="1"/>
    <d v="2020-02-28T00:00:00"/>
    <n v="1700"/>
    <n v="306"/>
  </r>
  <r>
    <s v="E"/>
    <s v="South"/>
    <x v="2"/>
    <d v="2020-02-11T00:00:00"/>
    <n v="8600"/>
    <n v="1548"/>
  </r>
  <r>
    <s v="F"/>
    <s v="South"/>
    <x v="3"/>
    <d v="2020-01-31T00:00:00"/>
    <n v="9100"/>
    <n v="1638"/>
  </r>
  <r>
    <s v="A"/>
    <s v="West"/>
    <x v="4"/>
    <d v="2020-11-07T00:00:00"/>
    <n v="7200"/>
    <n v="1296"/>
  </r>
  <r>
    <s v="B"/>
    <s v="North"/>
    <x v="0"/>
    <d v="2019-08-08T00:00:00"/>
    <n v="5700"/>
    <n v="1026"/>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s v="A"/>
    <s v="North"/>
    <s v="ITR"/>
    <x v="0"/>
    <n v="1400"/>
    <n v="252"/>
  </r>
  <r>
    <s v="B"/>
    <s v="East"/>
    <s v="GST"/>
    <x v="1"/>
    <n v="1000"/>
    <n v="180"/>
  </r>
  <r>
    <s v="C"/>
    <s v="South"/>
    <s v="consultancy"/>
    <x v="2"/>
    <n v="2300"/>
    <n v="414"/>
  </r>
  <r>
    <s v="D"/>
    <s v="West"/>
    <s v="ROC"/>
    <x v="3"/>
    <n v="3000"/>
    <n v="540"/>
  </r>
  <r>
    <s v="E"/>
    <s v="West"/>
    <s v="TDS"/>
    <x v="1"/>
    <n v="700"/>
    <n v="126"/>
  </r>
  <r>
    <s v="F"/>
    <s v="North"/>
    <s v="ITR"/>
    <x v="4"/>
    <n v="4400"/>
    <n v="792"/>
  </r>
  <r>
    <s v="A"/>
    <s v="North"/>
    <s v="GST"/>
    <x v="5"/>
    <n v="2300"/>
    <n v="414"/>
  </r>
  <r>
    <s v="B"/>
    <s v="East"/>
    <s v="consultancy      "/>
    <x v="6"/>
    <n v="3800"/>
    <n v="684"/>
  </r>
  <r>
    <s v="C"/>
    <s v="East"/>
    <s v="ROC"/>
    <x v="7"/>
    <n v="500"/>
    <n v="90"/>
  </r>
  <r>
    <s v="D"/>
    <s v="West"/>
    <s v="TDS"/>
    <x v="8"/>
    <n v="1700"/>
    <n v="306"/>
  </r>
  <r>
    <s v="E"/>
    <s v="North"/>
    <s v="ITR"/>
    <x v="9"/>
    <n v="700"/>
    <n v="126"/>
  </r>
  <r>
    <s v="F"/>
    <s v="East"/>
    <s v="consultancy"/>
    <x v="10"/>
    <n v="4500"/>
    <n v="810"/>
  </r>
  <r>
    <s v="A"/>
    <s v="West"/>
    <s v="consultancy"/>
    <x v="11"/>
    <n v="900"/>
    <n v="162"/>
  </r>
  <r>
    <s v="B"/>
    <s v="South"/>
    <s v="ROC"/>
    <x v="12"/>
    <n v="2400"/>
    <n v="432"/>
  </r>
  <r>
    <s v="C"/>
    <s v="North"/>
    <s v="TDS"/>
    <x v="13"/>
    <n v="4100"/>
    <n v="738"/>
  </r>
  <r>
    <s v="D"/>
    <s v="East"/>
    <s v="ITR"/>
    <x v="14"/>
    <n v="2200"/>
    <n v="396"/>
  </r>
  <r>
    <s v="E"/>
    <s v="West"/>
    <s v="GST"/>
    <x v="15"/>
    <n v="900"/>
    <n v="162"/>
  </r>
  <r>
    <s v="F"/>
    <s v="South"/>
    <s v="consultancy"/>
    <x v="16"/>
    <n v="3400"/>
    <n v="612"/>
  </r>
  <r>
    <s v="A"/>
    <s v="North"/>
    <s v="ROC"/>
    <x v="17"/>
    <n v="4000"/>
    <n v="720"/>
  </r>
  <r>
    <s v="B"/>
    <s v="West"/>
    <s v="TDS"/>
    <x v="18"/>
    <n v="4200"/>
    <n v="756"/>
  </r>
  <r>
    <s v="C"/>
    <s v="East"/>
    <s v="ITR"/>
    <x v="19"/>
    <n v="9100"/>
    <n v="1638"/>
  </r>
  <r>
    <s v="D"/>
    <s v="North"/>
    <s v="GST"/>
    <x v="20"/>
    <n v="1700"/>
    <n v="306"/>
  </r>
  <r>
    <s v="E"/>
    <s v="South"/>
    <s v="consultancy"/>
    <x v="21"/>
    <n v="8600"/>
    <n v="1548"/>
  </r>
  <r>
    <s v="F"/>
    <s v="South"/>
    <s v="ROC"/>
    <x v="22"/>
    <n v="9100"/>
    <n v="1638"/>
  </r>
  <r>
    <s v="A"/>
    <s v="West"/>
    <s v="TDS"/>
    <x v="23"/>
    <n v="7200"/>
    <n v="1296"/>
  </r>
  <r>
    <s v="B"/>
    <s v="North"/>
    <s v="ITR"/>
    <x v="24"/>
    <n v="5700"/>
    <n v="1026"/>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s v="A"/>
    <x v="0"/>
    <x v="0"/>
    <d v="2020-12-31T00:00:00"/>
    <n v="1400"/>
    <n v="252"/>
  </r>
  <r>
    <s v="B"/>
    <x v="1"/>
    <x v="1"/>
    <d v="2019-10-10T00:00:00"/>
    <n v="1000"/>
    <n v="180"/>
  </r>
  <r>
    <s v="C"/>
    <x v="2"/>
    <x v="2"/>
    <d v="2019-09-08T00:00:00"/>
    <n v="2300"/>
    <n v="414"/>
  </r>
  <r>
    <s v="D"/>
    <x v="3"/>
    <x v="3"/>
    <d v="2019-08-17T00:00:00"/>
    <n v="3000"/>
    <n v="540"/>
  </r>
  <r>
    <s v="E"/>
    <x v="3"/>
    <x v="4"/>
    <d v="2019-10-10T00:00:00"/>
    <n v="700"/>
    <n v="126"/>
  </r>
  <r>
    <s v="F"/>
    <x v="0"/>
    <x v="0"/>
    <d v="2019-09-05T00:00:00"/>
    <n v="4400"/>
    <n v="792"/>
  </r>
  <r>
    <s v="A"/>
    <x v="0"/>
    <x v="1"/>
    <d v="2019-10-03T00:00:00"/>
    <n v="2300"/>
    <n v="414"/>
  </r>
  <r>
    <s v="B"/>
    <x v="1"/>
    <x v="2"/>
    <d v="2020-06-10T00:00:00"/>
    <n v="3800"/>
    <n v="684"/>
  </r>
  <r>
    <s v="C"/>
    <x v="1"/>
    <x v="3"/>
    <d v="2020-10-05T00:00:00"/>
    <n v="500"/>
    <n v="90"/>
  </r>
  <r>
    <s v="D"/>
    <x v="3"/>
    <x v="4"/>
    <d v="2020-02-12T00:00:00"/>
    <n v="1700"/>
    <n v="306"/>
  </r>
  <r>
    <s v="E"/>
    <x v="0"/>
    <x v="0"/>
    <d v="2020-07-20T00:00:00"/>
    <n v="700"/>
    <n v="126"/>
  </r>
  <r>
    <s v="F"/>
    <x v="1"/>
    <x v="2"/>
    <d v="2019-09-10T00:00:00"/>
    <n v="4500"/>
    <n v="810"/>
  </r>
  <r>
    <s v="A"/>
    <x v="3"/>
    <x v="2"/>
    <d v="2020-08-07T00:00:00"/>
    <n v="900"/>
    <n v="162"/>
  </r>
  <r>
    <s v="B"/>
    <x v="2"/>
    <x v="3"/>
    <d v="2020-10-10T00:00:00"/>
    <n v="2400"/>
    <n v="432"/>
  </r>
  <r>
    <s v="C"/>
    <x v="0"/>
    <x v="4"/>
    <d v="2020-01-11T00:00:00"/>
    <n v="4100"/>
    <n v="738"/>
  </r>
  <r>
    <s v="D"/>
    <x v="1"/>
    <x v="0"/>
    <d v="2021-02-28T00:00:00"/>
    <n v="2200"/>
    <n v="396"/>
  </r>
  <r>
    <s v="E"/>
    <x v="3"/>
    <x v="1"/>
    <d v="2019-05-01T00:00:00"/>
    <n v="900"/>
    <n v="162"/>
  </r>
  <r>
    <s v="F"/>
    <x v="2"/>
    <x v="2"/>
    <d v="2020-09-13T00:00:00"/>
    <n v="3400"/>
    <n v="612"/>
  </r>
  <r>
    <s v="A"/>
    <x v="0"/>
    <x v="3"/>
    <d v="2020-11-05T00:00:00"/>
    <n v="4000"/>
    <n v="720"/>
  </r>
  <r>
    <s v="B"/>
    <x v="3"/>
    <x v="4"/>
    <d v="2020-01-06T00:00:00"/>
    <n v="4200"/>
    <n v="756"/>
  </r>
  <r>
    <s v="C"/>
    <x v="1"/>
    <x v="0"/>
    <d v="2019-07-19T00:00:00"/>
    <n v="9100"/>
    <n v="1638"/>
  </r>
  <r>
    <s v="D"/>
    <x v="0"/>
    <x v="1"/>
    <d v="2020-02-28T00:00:00"/>
    <n v="1700"/>
    <n v="306"/>
  </r>
  <r>
    <s v="E"/>
    <x v="2"/>
    <x v="2"/>
    <d v="2020-02-11T00:00:00"/>
    <n v="8600"/>
    <n v="1548"/>
  </r>
  <r>
    <s v="F"/>
    <x v="2"/>
    <x v="3"/>
    <d v="2020-01-31T00:00:00"/>
    <n v="9100"/>
    <n v="1638"/>
  </r>
  <r>
    <s v="A"/>
    <x v="3"/>
    <x v="4"/>
    <d v="2020-11-07T00:00:00"/>
    <n v="7200"/>
    <n v="1296"/>
  </r>
  <r>
    <s v="B"/>
    <x v="0"/>
    <x v="0"/>
    <d v="2019-08-08T00:00:00"/>
    <n v="5700"/>
    <n v="1026"/>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x v="0"/>
    <x v="0"/>
    <d v="2020-12-31T00:00:00"/>
    <n v="1400"/>
    <n v="252"/>
  </r>
  <r>
    <x v="1"/>
    <x v="1"/>
    <x v="1"/>
    <d v="2019-10-10T00:00:00"/>
    <n v="1000"/>
    <n v="180"/>
  </r>
  <r>
    <x v="2"/>
    <x v="2"/>
    <x v="2"/>
    <d v="2019-09-08T00:00:00"/>
    <n v="2300"/>
    <n v="414"/>
  </r>
  <r>
    <x v="3"/>
    <x v="3"/>
    <x v="3"/>
    <d v="2019-08-17T00:00:00"/>
    <n v="3000"/>
    <n v="540"/>
  </r>
  <r>
    <x v="4"/>
    <x v="3"/>
    <x v="4"/>
    <d v="2019-10-10T00:00:00"/>
    <n v="700"/>
    <n v="126"/>
  </r>
  <r>
    <x v="5"/>
    <x v="0"/>
    <x v="0"/>
    <d v="2019-09-05T00:00:00"/>
    <n v="4400"/>
    <n v="792"/>
  </r>
  <r>
    <x v="0"/>
    <x v="0"/>
    <x v="1"/>
    <d v="2019-10-03T00:00:00"/>
    <n v="2300"/>
    <n v="414"/>
  </r>
  <r>
    <x v="1"/>
    <x v="1"/>
    <x v="5"/>
    <d v="2020-06-10T00:00:00"/>
    <n v="3800"/>
    <n v="684"/>
  </r>
  <r>
    <x v="2"/>
    <x v="1"/>
    <x v="3"/>
    <d v="2020-10-05T00:00:00"/>
    <n v="500"/>
    <n v="90"/>
  </r>
  <r>
    <x v="3"/>
    <x v="3"/>
    <x v="4"/>
    <d v="2020-02-12T00:00:00"/>
    <n v="1700"/>
    <n v="306"/>
  </r>
  <r>
    <x v="4"/>
    <x v="0"/>
    <x v="0"/>
    <d v="2020-07-20T00:00:00"/>
    <n v="700"/>
    <n v="126"/>
  </r>
  <r>
    <x v="5"/>
    <x v="1"/>
    <x v="2"/>
    <d v="2019-09-10T00:00:00"/>
    <n v="4500"/>
    <n v="810"/>
  </r>
  <r>
    <x v="0"/>
    <x v="3"/>
    <x v="2"/>
    <d v="2020-08-07T00:00:00"/>
    <n v="900"/>
    <n v="162"/>
  </r>
  <r>
    <x v="1"/>
    <x v="2"/>
    <x v="3"/>
    <d v="2020-10-10T00:00:00"/>
    <n v="2400"/>
    <n v="432"/>
  </r>
  <r>
    <x v="2"/>
    <x v="0"/>
    <x v="4"/>
    <d v="2020-01-11T00:00:00"/>
    <n v="4100"/>
    <n v="738"/>
  </r>
  <r>
    <x v="3"/>
    <x v="1"/>
    <x v="0"/>
    <d v="2021-02-28T00:00:00"/>
    <n v="2200"/>
    <n v="396"/>
  </r>
  <r>
    <x v="4"/>
    <x v="3"/>
    <x v="1"/>
    <d v="2019-05-01T00:00:00"/>
    <n v="900"/>
    <n v="162"/>
  </r>
  <r>
    <x v="5"/>
    <x v="2"/>
    <x v="2"/>
    <d v="2020-09-13T00:00:00"/>
    <n v="3400"/>
    <n v="612"/>
  </r>
  <r>
    <x v="0"/>
    <x v="0"/>
    <x v="3"/>
    <d v="2020-11-05T00:00:00"/>
    <n v="4000"/>
    <n v="720"/>
  </r>
  <r>
    <x v="1"/>
    <x v="3"/>
    <x v="4"/>
    <d v="2020-01-06T00:00:00"/>
    <n v="4200"/>
    <n v="756"/>
  </r>
  <r>
    <x v="2"/>
    <x v="1"/>
    <x v="0"/>
    <d v="2019-07-19T00:00:00"/>
    <n v="9100"/>
    <n v="1638"/>
  </r>
  <r>
    <x v="3"/>
    <x v="0"/>
    <x v="1"/>
    <d v="2020-02-28T00:00:00"/>
    <n v="1700"/>
    <n v="306"/>
  </r>
  <r>
    <x v="4"/>
    <x v="2"/>
    <x v="2"/>
    <d v="2020-02-11T00:00:00"/>
    <n v="8600"/>
    <n v="1548"/>
  </r>
  <r>
    <x v="5"/>
    <x v="2"/>
    <x v="3"/>
    <d v="2020-01-31T00:00:00"/>
    <n v="9100"/>
    <n v="1638"/>
  </r>
  <r>
    <x v="0"/>
    <x v="3"/>
    <x v="4"/>
    <d v="2020-11-07T00:00:00"/>
    <n v="7200"/>
    <n v="1296"/>
  </r>
  <r>
    <x v="1"/>
    <x v="0"/>
    <x v="0"/>
    <d v="2019-08-08T00:00:00"/>
    <n v="5700"/>
    <n v="1026"/>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s v="A"/>
    <x v="0"/>
    <s v="ITR"/>
    <x v="0"/>
    <n v="1400"/>
    <n v="252"/>
  </r>
  <r>
    <s v="B"/>
    <x v="1"/>
    <s v="GST"/>
    <x v="1"/>
    <n v="1000"/>
    <n v="180"/>
  </r>
  <r>
    <s v="C"/>
    <x v="2"/>
    <s v="consultancy"/>
    <x v="2"/>
    <n v="2300"/>
    <n v="414"/>
  </r>
  <r>
    <s v="D"/>
    <x v="3"/>
    <s v="ROC"/>
    <x v="3"/>
    <n v="3000"/>
    <n v="540"/>
  </r>
  <r>
    <s v="E"/>
    <x v="3"/>
    <s v="TDS"/>
    <x v="1"/>
    <n v="700"/>
    <n v="126"/>
  </r>
  <r>
    <s v="F"/>
    <x v="0"/>
    <s v="ITR"/>
    <x v="4"/>
    <n v="4400"/>
    <n v="792"/>
  </r>
  <r>
    <s v="A"/>
    <x v="0"/>
    <s v="GST"/>
    <x v="5"/>
    <n v="2300"/>
    <n v="414"/>
  </r>
  <r>
    <s v="B"/>
    <x v="1"/>
    <s v="consultancy      "/>
    <x v="6"/>
    <n v="3800"/>
    <n v="684"/>
  </r>
  <r>
    <s v="C"/>
    <x v="1"/>
    <s v="ROC"/>
    <x v="7"/>
    <n v="500"/>
    <n v="90"/>
  </r>
  <r>
    <s v="D"/>
    <x v="3"/>
    <s v="TDS"/>
    <x v="8"/>
    <n v="1700"/>
    <n v="306"/>
  </r>
  <r>
    <s v="E"/>
    <x v="0"/>
    <s v="ITR"/>
    <x v="9"/>
    <n v="700"/>
    <n v="126"/>
  </r>
  <r>
    <s v="F"/>
    <x v="1"/>
    <s v="consultancy"/>
    <x v="10"/>
    <n v="4500"/>
    <n v="810"/>
  </r>
  <r>
    <s v="A"/>
    <x v="3"/>
    <s v="consultancy"/>
    <x v="11"/>
    <n v="900"/>
    <n v="162"/>
  </r>
  <r>
    <s v="B"/>
    <x v="2"/>
    <s v="ROC"/>
    <x v="12"/>
    <n v="2400"/>
    <n v="432"/>
  </r>
  <r>
    <s v="C"/>
    <x v="0"/>
    <s v="TDS"/>
    <x v="13"/>
    <n v="4100"/>
    <n v="738"/>
  </r>
  <r>
    <s v="D"/>
    <x v="1"/>
    <s v="ITR"/>
    <x v="14"/>
    <n v="2200"/>
    <n v="396"/>
  </r>
  <r>
    <s v="E"/>
    <x v="3"/>
    <s v="GST"/>
    <x v="15"/>
    <n v="900"/>
    <n v="162"/>
  </r>
  <r>
    <s v="F"/>
    <x v="2"/>
    <s v="consultancy"/>
    <x v="16"/>
    <n v="3400"/>
    <n v="612"/>
  </r>
  <r>
    <s v="A"/>
    <x v="0"/>
    <s v="ROC"/>
    <x v="17"/>
    <n v="4000"/>
    <n v="720"/>
  </r>
  <r>
    <s v="B"/>
    <x v="3"/>
    <s v="TDS"/>
    <x v="18"/>
    <n v="4200"/>
    <n v="756"/>
  </r>
  <r>
    <s v="C"/>
    <x v="1"/>
    <s v="ITR"/>
    <x v="19"/>
    <n v="9100"/>
    <n v="1638"/>
  </r>
  <r>
    <s v="D"/>
    <x v="0"/>
    <s v="GST"/>
    <x v="20"/>
    <n v="1700"/>
    <n v="306"/>
  </r>
  <r>
    <s v="E"/>
    <x v="2"/>
    <s v="consultancy"/>
    <x v="21"/>
    <n v="8600"/>
    <n v="1548"/>
  </r>
  <r>
    <s v="F"/>
    <x v="2"/>
    <s v="ROC"/>
    <x v="22"/>
    <n v="9100"/>
    <n v="1638"/>
  </r>
  <r>
    <s v="A"/>
    <x v="3"/>
    <s v="TDS"/>
    <x v="23"/>
    <n v="7200"/>
    <n v="1296"/>
  </r>
  <r>
    <s v="B"/>
    <x v="0"/>
    <s v="ITR"/>
    <x v="24"/>
    <n v="5700"/>
    <n v="1026"/>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s v="A"/>
    <x v="0"/>
    <s v="ITR"/>
    <d v="2020-12-31T00:00:00"/>
    <n v="1400"/>
    <n v="252"/>
  </r>
  <r>
    <s v="B"/>
    <x v="1"/>
    <s v="GST"/>
    <d v="2019-10-10T00:00:00"/>
    <n v="1000"/>
    <n v="180"/>
  </r>
  <r>
    <s v="C"/>
    <x v="2"/>
    <s v="consultancy"/>
    <d v="2019-09-08T00:00:00"/>
    <n v="2300"/>
    <n v="414"/>
  </r>
  <r>
    <s v="D"/>
    <x v="3"/>
    <s v="ROC"/>
    <d v="2019-08-17T00:00:00"/>
    <n v="3000"/>
    <n v="540"/>
  </r>
  <r>
    <s v="E"/>
    <x v="3"/>
    <s v="TDS"/>
    <d v="2019-10-10T00:00:00"/>
    <n v="700"/>
    <n v="126"/>
  </r>
  <r>
    <s v="F"/>
    <x v="0"/>
    <s v="ITR"/>
    <d v="2019-09-05T00:00:00"/>
    <n v="4400"/>
    <n v="792"/>
  </r>
  <r>
    <s v="A"/>
    <x v="0"/>
    <s v="GST"/>
    <d v="2019-10-03T00:00:00"/>
    <n v="2300"/>
    <n v="414"/>
  </r>
  <r>
    <s v="B"/>
    <x v="1"/>
    <s v="consultancy      "/>
    <d v="2020-06-10T00:00:00"/>
    <n v="3800"/>
    <n v="684"/>
  </r>
  <r>
    <s v="C"/>
    <x v="1"/>
    <s v="ROC"/>
    <d v="2020-10-05T00:00:00"/>
    <n v="500"/>
    <n v="90"/>
  </r>
  <r>
    <s v="D"/>
    <x v="3"/>
    <s v="TDS"/>
    <d v="2020-02-12T00:00:00"/>
    <n v="1700"/>
    <n v="306"/>
  </r>
  <r>
    <s v="E"/>
    <x v="0"/>
    <s v="ITR"/>
    <d v="2020-07-20T00:00:00"/>
    <n v="700"/>
    <n v="126"/>
  </r>
  <r>
    <s v="F"/>
    <x v="1"/>
    <s v="consultancy"/>
    <d v="2019-09-10T00:00:00"/>
    <n v="4500"/>
    <n v="810"/>
  </r>
  <r>
    <s v="A"/>
    <x v="3"/>
    <s v="consultancy"/>
    <d v="2020-08-07T00:00:00"/>
    <n v="900"/>
    <n v="162"/>
  </r>
  <r>
    <s v="B"/>
    <x v="2"/>
    <s v="ROC"/>
    <d v="2020-10-10T00:00:00"/>
    <n v="2400"/>
    <n v="432"/>
  </r>
  <r>
    <s v="C"/>
    <x v="0"/>
    <s v="TDS"/>
    <d v="2020-01-11T00:00:00"/>
    <n v="4100"/>
    <n v="738"/>
  </r>
  <r>
    <s v="D"/>
    <x v="1"/>
    <s v="ITR"/>
    <d v="2021-02-28T00:00:00"/>
    <n v="2200"/>
    <n v="396"/>
  </r>
  <r>
    <s v="E"/>
    <x v="3"/>
    <s v="GST"/>
    <d v="2019-05-01T00:00:00"/>
    <n v="900"/>
    <n v="162"/>
  </r>
  <r>
    <s v="F"/>
    <x v="2"/>
    <s v="consultancy"/>
    <d v="2020-09-13T00:00:00"/>
    <n v="3400"/>
    <n v="612"/>
  </r>
  <r>
    <s v="A"/>
    <x v="0"/>
    <s v="ROC"/>
    <d v="2020-11-05T00:00:00"/>
    <n v="4000"/>
    <n v="720"/>
  </r>
  <r>
    <s v="B"/>
    <x v="3"/>
    <s v="TDS"/>
    <d v="2020-01-06T00:00:00"/>
    <n v="4200"/>
    <n v="756"/>
  </r>
  <r>
    <s v="C"/>
    <x v="1"/>
    <s v="ITR"/>
    <d v="2019-07-19T00:00:00"/>
    <n v="9100"/>
    <n v="1638"/>
  </r>
  <r>
    <s v="D"/>
    <x v="0"/>
    <s v="GST"/>
    <d v="2020-02-28T00:00:00"/>
    <n v="1700"/>
    <n v="306"/>
  </r>
  <r>
    <s v="E"/>
    <x v="2"/>
    <s v="consultancy"/>
    <d v="2020-02-11T00:00:00"/>
    <n v="8600"/>
    <n v="1548"/>
  </r>
  <r>
    <s v="F"/>
    <x v="2"/>
    <s v="ROC"/>
    <d v="2020-01-31T00:00:00"/>
    <n v="9100"/>
    <n v="1638"/>
  </r>
  <r>
    <s v="A"/>
    <x v="3"/>
    <s v="TDS"/>
    <d v="2020-11-07T00:00:00"/>
    <n v="7200"/>
    <n v="1296"/>
  </r>
  <r>
    <s v="B"/>
    <x v="0"/>
    <s v="ITR"/>
    <d v="2019-08-08T00:00:00"/>
    <n v="5700"/>
    <n v="102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34B7E46-2FB9-4B3A-A4CC-CAF95D7D182A}" name="PivotTable1" cacheId="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B5:C10" firstHeaderRow="1" firstDataRow="1" firstDataCol="1" rowPageCount="1" colPageCount="1"/>
  <pivotFields count="6">
    <pivotField showAll="0"/>
    <pivotField axis="axisPage" multipleItemSelectionAllowed="1" showAll="0">
      <items count="5">
        <item x="1"/>
        <item h="1" x="0"/>
        <item x="2"/>
        <item h="1" x="3"/>
        <item t="default"/>
      </items>
    </pivotField>
    <pivotField axis="axisRow" showAll="0">
      <items count="7">
        <item x="2"/>
        <item m="1" x="5"/>
        <item x="1"/>
        <item x="0"/>
        <item x="3"/>
        <item x="4"/>
        <item t="default"/>
      </items>
    </pivotField>
    <pivotField numFmtId="14" showAll="0"/>
    <pivotField dataField="1" showAll="0"/>
    <pivotField showAll="0"/>
  </pivotFields>
  <rowFields count="1">
    <field x="2"/>
  </rowFields>
  <rowItems count="5">
    <i>
      <x/>
    </i>
    <i>
      <x v="2"/>
    </i>
    <i>
      <x v="3"/>
    </i>
    <i>
      <x v="4"/>
    </i>
    <i t="grand">
      <x/>
    </i>
  </rowItems>
  <colItems count="1">
    <i/>
  </colItems>
  <pageFields count="1">
    <pageField fld="1" hier="-1"/>
  </pageFields>
  <dataFields count="1">
    <dataField name="Sum of Charge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ECA682C7-71F8-47A2-BC54-7456DE069F2B}" name="PivotTable12" cacheId="45"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H15:I17" firstHeaderRow="1" firstDataRow="1" firstDataCol="1"/>
  <pivotFields count="6">
    <pivotField showAll="0">
      <items count="7">
        <item h="1" x="0"/>
        <item h="1" x="1"/>
        <item h="1" x="2"/>
        <item h="1" x="3"/>
        <item x="4"/>
        <item h="1" x="5"/>
        <item t="default"/>
      </items>
    </pivotField>
    <pivotField showAll="0">
      <items count="5">
        <item h="1" x="1"/>
        <item h="1" x="0"/>
        <item x="2"/>
        <item h="1" x="3"/>
        <item t="default"/>
      </items>
    </pivotField>
    <pivotField axis="axisRow" showAll="0">
      <items count="7">
        <item x="2"/>
        <item x="5"/>
        <item x="1"/>
        <item x="0"/>
        <item x="3"/>
        <item x="4"/>
        <item t="default"/>
      </items>
    </pivotField>
    <pivotField numFmtId="14" showAll="0"/>
    <pivotField dataField="1" numFmtId="164" showAll="0"/>
    <pivotField numFmtId="164" showAll="0"/>
  </pivotFields>
  <rowFields count="1">
    <field x="2"/>
  </rowFields>
  <rowItems count="2">
    <i>
      <x/>
    </i>
    <i t="grand">
      <x/>
    </i>
  </rowItems>
  <colItems count="1">
    <i/>
  </colItems>
  <dataFields count="1">
    <dataField name="Sum of Charge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73C6E9D2-1B96-4AA8-AFB2-B8549DB3984F}" name="PivotTable11" cacheId="45"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H2:I5" firstHeaderRow="1" firstDataRow="1" firstDataCol="1"/>
  <pivotFields count="6">
    <pivotField showAll="0">
      <items count="7">
        <item x="0"/>
        <item x="1"/>
        <item x="2"/>
        <item x="3"/>
        <item x="4"/>
        <item x="5"/>
        <item t="default"/>
      </items>
    </pivotField>
    <pivotField showAll="0">
      <items count="5">
        <item h="1" x="1"/>
        <item h="1" x="0"/>
        <item x="2"/>
        <item h="1" x="3"/>
        <item t="default"/>
      </items>
    </pivotField>
    <pivotField axis="axisRow" showAll="0">
      <items count="7">
        <item x="2"/>
        <item x="5"/>
        <item x="1"/>
        <item x="0"/>
        <item x="3"/>
        <item x="4"/>
        <item t="default"/>
      </items>
    </pivotField>
    <pivotField numFmtId="14" showAll="0"/>
    <pivotField dataField="1" numFmtId="164" showAll="0"/>
    <pivotField numFmtId="164" showAll="0"/>
  </pivotFields>
  <rowFields count="1">
    <field x="2"/>
  </rowFields>
  <rowItems count="3">
    <i>
      <x/>
    </i>
    <i>
      <x v="4"/>
    </i>
    <i t="grand">
      <x/>
    </i>
  </rowItems>
  <colItems count="1">
    <i/>
  </colItems>
  <dataFields count="1">
    <dataField name="Sum of Charge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412310CB-32C2-44A0-B0E7-A0FB08EA9480}" name="PivotTable13" cacheId="49" applyNumberFormats="0" applyBorderFormats="0" applyFontFormats="0" applyPatternFormats="0" applyAlignmentFormats="0" applyWidthHeightFormats="1" dataCaption="Values" updatedVersion="7" minRefreshableVersion="5" useAutoFormatting="1" itemPrintTitles="1" createdVersion="7" indent="0" outline="1" outlineData="1" multipleFieldFilters="0">
  <location ref="H3:I5" firstHeaderRow="1" firstDataRow="1" firstDataCol="1"/>
  <pivotFields count="6">
    <pivotField showAll="0"/>
    <pivotField axis="axisRow" showAll="0">
      <items count="5">
        <item x="1"/>
        <item x="0"/>
        <item x="2"/>
        <item x="3"/>
        <item t="default"/>
      </items>
    </pivotField>
    <pivotField showAll="0"/>
    <pivotField numFmtId="14" showAll="0">
      <items count="26">
        <item x="15"/>
        <item x="19"/>
        <item x="24"/>
        <item x="3"/>
        <item x="4"/>
        <item x="2"/>
        <item x="10"/>
        <item x="5"/>
        <item x="1"/>
        <item x="18"/>
        <item x="13"/>
        <item x="22"/>
        <item x="21"/>
        <item x="8"/>
        <item x="20"/>
        <item x="6"/>
        <item x="9"/>
        <item x="11"/>
        <item x="16"/>
        <item x="7"/>
        <item x="12"/>
        <item x="17"/>
        <item x="23"/>
        <item x="0"/>
        <item x="14"/>
        <item t="default"/>
      </items>
    </pivotField>
    <pivotField dataField="1" numFmtId="164" showAll="0"/>
    <pivotField numFmtId="164" showAll="0"/>
  </pivotFields>
  <rowFields count="1">
    <field x="1"/>
  </rowFields>
  <rowItems count="2">
    <i>
      <x/>
    </i>
    <i t="grand">
      <x/>
    </i>
  </rowItems>
  <colItems count="1">
    <i/>
  </colItems>
  <dataFields count="1">
    <dataField name="Sum of Charges" fld="4" baseField="0" baseItem="0"/>
  </dataFields>
  <pivotTableStyleInfo name="PivotStyleLight16" showRowHeaders="1" showColHeaders="1" showRowStripes="0" showColStripes="0" showLastColumn="1"/>
  <filters count="1">
    <filter fld="3" type="dateBetween" evalOrder="-1" id="68" name="Date of rendering of service">
      <autoFilter ref="A1">
        <filterColumn colId="0">
          <customFilters and="1">
            <customFilter operator="greaterThanOrEqual" val="44197"/>
            <customFilter operator="lessThanOrEqual" val="44561"/>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F0A5986C-BACB-4056-B868-1688A0C47AEA}" name="PivotTable14" cacheId="52"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location ref="H3:I6" firstHeaderRow="1" firstDataRow="1" firstDataCol="1"/>
  <pivotFields count="6">
    <pivotField showAll="0"/>
    <pivotField axis="axisRow" showAll="0">
      <items count="5">
        <item h="1" x="1"/>
        <item x="0"/>
        <item x="2"/>
        <item h="1" x="3"/>
        <item t="default"/>
      </items>
    </pivotField>
    <pivotField showAll="0"/>
    <pivotField numFmtId="14" showAll="0"/>
    <pivotField dataField="1" numFmtId="164" showAll="0"/>
    <pivotField numFmtId="164" showAll="0"/>
  </pivotFields>
  <rowFields count="1">
    <field x="1"/>
  </rowFields>
  <rowItems count="3">
    <i>
      <x v="1"/>
    </i>
    <i>
      <x v="2"/>
    </i>
    <i t="grand">
      <x/>
    </i>
  </rowItems>
  <colItems count="1">
    <i/>
  </colItems>
  <dataFields count="1">
    <dataField name="Sum of Charges" fld="4"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E305318-06F9-4D4F-A076-7036A4C6551F}" name="PivotTable2" cacheId="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B6:C13" firstHeaderRow="1" firstDataRow="1" firstDataCol="1"/>
  <pivotFields count="6">
    <pivotField axis="axisRow" dataField="1" showAll="0">
      <items count="7">
        <item x="0"/>
        <item x="1"/>
        <item x="2"/>
        <item x="3"/>
        <item x="4"/>
        <item x="5"/>
        <item t="default"/>
      </items>
    </pivotField>
    <pivotField showAll="0"/>
    <pivotField showAll="0"/>
    <pivotField numFmtId="14" showAll="0"/>
    <pivotField showAll="0"/>
    <pivotField showAll="0"/>
  </pivotFields>
  <rowFields count="1">
    <field x="0"/>
  </rowFields>
  <rowItems count="7">
    <i>
      <x/>
    </i>
    <i>
      <x v="1"/>
    </i>
    <i>
      <x v="2"/>
    </i>
    <i>
      <x v="3"/>
    </i>
    <i>
      <x v="4"/>
    </i>
    <i>
      <x v="5"/>
    </i>
    <i t="grand">
      <x/>
    </i>
  </rowItems>
  <colItems count="1">
    <i/>
  </colItems>
  <dataFields count="1">
    <dataField name="Count of Name of Employe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E1D13BE-4161-4C93-8D45-526D926A2011}" name="PivotTable3" cacheId="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B4:C9" firstHeaderRow="1" firstDataRow="1" firstDataCol="1"/>
  <pivotFields count="6">
    <pivotField showAll="0">
      <items count="7">
        <item x="0"/>
        <item x="1"/>
        <item x="2"/>
        <item x="3"/>
        <item x="4"/>
        <item x="5"/>
        <item t="default"/>
      </items>
    </pivotField>
    <pivotField axis="axisRow" dataField="1" showAll="0">
      <items count="5">
        <item x="1"/>
        <item x="0"/>
        <item x="2"/>
        <item x="3"/>
        <item t="default"/>
      </items>
    </pivotField>
    <pivotField showAll="0"/>
    <pivotField numFmtId="14" showAll="0"/>
    <pivotField showAll="0"/>
    <pivotField showAll="0"/>
  </pivotFields>
  <rowFields count="1">
    <field x="1"/>
  </rowFields>
  <rowItems count="5">
    <i>
      <x/>
    </i>
    <i>
      <x v="1"/>
    </i>
    <i>
      <x v="2"/>
    </i>
    <i>
      <x v="3"/>
    </i>
    <i t="grand">
      <x/>
    </i>
  </rowItems>
  <colItems count="1">
    <i/>
  </colItems>
  <dataFields count="1">
    <dataField name="Count of Region"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B4D4439-C607-4010-81BB-AB2926F9908B}" name="PivotTable4" cacheId="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B5:C30" firstHeaderRow="1" firstDataRow="1" firstDataCol="1"/>
  <pivotFields count="6">
    <pivotField axis="axisRow" showAll="0">
      <items count="7">
        <item x="0"/>
        <item x="1"/>
        <item x="2"/>
        <item x="3"/>
        <item x="4"/>
        <item x="5"/>
        <item t="default"/>
      </items>
    </pivotField>
    <pivotField axis="axisRow" dataField="1" showAll="0">
      <items count="5">
        <item x="1"/>
        <item x="0"/>
        <item x="2"/>
        <item x="3"/>
        <item t="default"/>
      </items>
    </pivotField>
    <pivotField showAll="0"/>
    <pivotField numFmtId="14" showAll="0"/>
    <pivotField showAll="0"/>
    <pivotField showAll="0"/>
  </pivotFields>
  <rowFields count="2">
    <field x="0"/>
    <field x="1"/>
  </rowFields>
  <rowItems count="25">
    <i>
      <x/>
    </i>
    <i r="1">
      <x v="1"/>
    </i>
    <i r="1">
      <x v="3"/>
    </i>
    <i>
      <x v="1"/>
    </i>
    <i r="1">
      <x/>
    </i>
    <i r="1">
      <x v="1"/>
    </i>
    <i r="1">
      <x v="2"/>
    </i>
    <i r="1">
      <x v="3"/>
    </i>
    <i>
      <x v="2"/>
    </i>
    <i r="1">
      <x/>
    </i>
    <i r="1">
      <x v="1"/>
    </i>
    <i r="1">
      <x v="2"/>
    </i>
    <i>
      <x v="3"/>
    </i>
    <i r="1">
      <x/>
    </i>
    <i r="1">
      <x v="1"/>
    </i>
    <i r="1">
      <x v="3"/>
    </i>
    <i>
      <x v="4"/>
    </i>
    <i r="1">
      <x v="1"/>
    </i>
    <i r="1">
      <x v="2"/>
    </i>
    <i r="1">
      <x v="3"/>
    </i>
    <i>
      <x v="5"/>
    </i>
    <i r="1">
      <x/>
    </i>
    <i r="1">
      <x v="1"/>
    </i>
    <i r="1">
      <x v="2"/>
    </i>
    <i t="grand">
      <x/>
    </i>
  </rowItems>
  <colItems count="1">
    <i/>
  </colItems>
  <dataFields count="1">
    <dataField name="Count of Region"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B7F0BAC-F784-4BAD-9B58-8A3E46127E57}" name="PivotTable5" cacheId="13"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location ref="I4:K18" firstHeaderRow="1" firstDataRow="1" firstDataCol="2"/>
  <pivotFields count="6">
    <pivotField compact="0" outline="0" showAll="0" defaultSubtotal="0"/>
    <pivotField axis="axisRow" compact="0" outline="0" showAll="0" defaultSubtotal="0">
      <items count="4">
        <item x="1"/>
        <item x="0"/>
        <item x="2"/>
        <item x="3"/>
      </items>
    </pivotField>
    <pivotField axis="axisRow" compact="0" outline="0" showAll="0" defaultSubtotal="0">
      <items count="5">
        <item x="2"/>
        <item x="1"/>
        <item x="0"/>
        <item x="3"/>
        <item x="4"/>
      </items>
    </pivotField>
    <pivotField compact="0" numFmtId="14" outline="0" showAll="0" defaultSubtotal="0"/>
    <pivotField dataField="1" compact="0" outline="0" showAll="0" defaultSubtotal="0"/>
    <pivotField compact="0" outline="0" showAll="0" defaultSubtotal="0"/>
  </pivotFields>
  <rowFields count="2">
    <field x="1"/>
    <field x="2"/>
  </rowFields>
  <rowItems count="14">
    <i>
      <x/>
      <x/>
    </i>
    <i r="1">
      <x v="1"/>
    </i>
    <i r="1">
      <x v="2"/>
    </i>
    <i r="1">
      <x v="3"/>
    </i>
    <i>
      <x v="1"/>
      <x v="1"/>
    </i>
    <i r="1">
      <x v="2"/>
    </i>
    <i r="1">
      <x v="3"/>
    </i>
    <i r="1">
      <x v="4"/>
    </i>
    <i>
      <x v="2"/>
      <x/>
    </i>
    <i r="1">
      <x v="3"/>
    </i>
    <i>
      <x v="3"/>
      <x/>
    </i>
    <i r="1">
      <x v="1"/>
    </i>
    <i r="1">
      <x v="3"/>
    </i>
    <i r="1">
      <x v="4"/>
    </i>
  </rowItems>
  <colItems count="1">
    <i/>
  </colItems>
  <dataFields count="1">
    <dataField name="Net Receipts" fld="4" baseField="2" baseItem="0" numFmtId="165"/>
  </dataField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3B0C3A7-AD62-426C-99B1-7D9A19DA842E}" name="PivotTable6" cacheId="17"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H9:J25" firstHeaderRow="1" firstDataRow="1" firstDataCol="2"/>
  <pivotFields count="6">
    <pivotField compact="0" outline="0" showAll="0" defaultSubtotal="0"/>
    <pivotField axis="axisRow" compact="0" outline="0" showAll="0" defaultSubtotal="0">
      <items count="4">
        <item x="1"/>
        <item x="0"/>
        <item x="2"/>
        <item x="3"/>
      </items>
    </pivotField>
    <pivotField axis="axisRow" compact="0" outline="0" showAll="0" defaultSubtotal="0">
      <items count="6">
        <item x="2"/>
        <item x="5"/>
        <item x="1"/>
        <item x="0"/>
        <item x="3"/>
        <item x="4"/>
      </items>
    </pivotField>
    <pivotField compact="0" numFmtId="14" outline="0" showAll="0" defaultSubtotal="0"/>
    <pivotField dataField="1" compact="0" numFmtId="164" outline="0" showAll="0" defaultSubtotal="0"/>
    <pivotField compact="0" numFmtId="164" outline="0" showAll="0" defaultSubtotal="0"/>
  </pivotFields>
  <rowFields count="2">
    <field x="1"/>
    <field x="2"/>
  </rowFields>
  <rowItems count="16">
    <i>
      <x/>
      <x/>
    </i>
    <i r="1">
      <x v="1"/>
    </i>
    <i r="1">
      <x v="2"/>
    </i>
    <i r="1">
      <x v="3"/>
    </i>
    <i r="1">
      <x v="4"/>
    </i>
    <i>
      <x v="1"/>
      <x v="2"/>
    </i>
    <i r="1">
      <x v="3"/>
    </i>
    <i r="1">
      <x v="4"/>
    </i>
    <i r="1">
      <x v="5"/>
    </i>
    <i>
      <x v="2"/>
      <x/>
    </i>
    <i r="1">
      <x v="4"/>
    </i>
    <i>
      <x v="3"/>
      <x/>
    </i>
    <i r="1">
      <x v="2"/>
    </i>
    <i r="1">
      <x v="4"/>
    </i>
    <i r="1">
      <x v="5"/>
    </i>
    <i t="grand">
      <x/>
    </i>
  </rowItems>
  <colItems count="1">
    <i/>
  </colItems>
  <dataFields count="1">
    <dataField name="Sum of Charge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43C9C7B-4D01-4F2F-AB9F-33659AB26323}" name="PivotTable7" cacheId="2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H10:L17" firstHeaderRow="0" firstDataRow="1" firstDataCol="1"/>
  <pivotFields count="6">
    <pivotField showAll="0"/>
    <pivotField showAll="0"/>
    <pivotField axis="axisRow" showAll="0">
      <items count="7">
        <item x="2"/>
        <item x="5"/>
        <item x="1"/>
        <item x="0"/>
        <item x="3"/>
        <item x="4"/>
        <item t="default"/>
      </items>
    </pivotField>
    <pivotField numFmtId="14" showAll="0"/>
    <pivotField dataField="1" numFmtId="164" showAll="0"/>
    <pivotField numFmtId="164" showAll="0"/>
  </pivotFields>
  <rowFields count="1">
    <field x="2"/>
  </rowFields>
  <rowItems count="7">
    <i>
      <x/>
    </i>
    <i>
      <x v="1"/>
    </i>
    <i>
      <x v="2"/>
    </i>
    <i>
      <x v="3"/>
    </i>
    <i>
      <x v="4"/>
    </i>
    <i>
      <x v="5"/>
    </i>
    <i t="grand">
      <x/>
    </i>
  </rowItems>
  <colFields count="1">
    <field x="-2"/>
  </colFields>
  <colItems count="4">
    <i>
      <x/>
    </i>
    <i i="1">
      <x v="1"/>
    </i>
    <i i="2">
      <x v="2"/>
    </i>
    <i i="3">
      <x v="3"/>
    </i>
  </colItems>
  <dataFields count="4">
    <dataField name="charges charged" fld="4" subtotal="count" baseField="2" baseItem="2"/>
    <dataField name="Minimum Charge" fld="4" subtotal="min" baseField="2" baseItem="2"/>
    <dataField name="Maximum charge" fld="4" subtotal="max" baseField="2" baseItem="0"/>
    <dataField name="Average charges" fld="4" subtotal="average" baseField="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C3452529-961C-4BB2-AC5A-56A801AC0F6A}" name="PivotTable9" cacheId="3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I4:J23" firstHeaderRow="1" firstDataRow="1" firstDataCol="1"/>
  <pivotFields count="7">
    <pivotField showAll="0"/>
    <pivotField showAll="0"/>
    <pivotField showAll="0"/>
    <pivotField axis="axisRow" numFmtId="14" showAll="0">
      <items count="15">
        <item x="0"/>
        <item x="1"/>
        <item x="2"/>
        <item x="3"/>
        <item x="4"/>
        <item x="5"/>
        <item x="6"/>
        <item x="7"/>
        <item x="8"/>
        <item x="9"/>
        <item x="10"/>
        <item x="11"/>
        <item x="12"/>
        <item x="13"/>
        <item t="default"/>
      </items>
    </pivotField>
    <pivotField dataField="1" numFmtId="164" showAll="0"/>
    <pivotField numFmtId="164" showAll="0"/>
    <pivotField axis="axisRow" showAll="0">
      <items count="6">
        <item x="0"/>
        <item x="1"/>
        <item x="2"/>
        <item x="3"/>
        <item x="4"/>
        <item t="default"/>
      </items>
    </pivotField>
  </pivotFields>
  <rowFields count="2">
    <field x="6"/>
    <field x="3"/>
  </rowFields>
  <rowItems count="19">
    <i>
      <x v="1"/>
    </i>
    <i r="1">
      <x v="5"/>
    </i>
    <i r="1">
      <x v="7"/>
    </i>
    <i r="1">
      <x v="8"/>
    </i>
    <i r="1">
      <x v="9"/>
    </i>
    <i r="1">
      <x v="10"/>
    </i>
    <i>
      <x v="2"/>
    </i>
    <i r="1">
      <x v="1"/>
    </i>
    <i r="1">
      <x v="2"/>
    </i>
    <i r="1">
      <x v="6"/>
    </i>
    <i r="1">
      <x v="7"/>
    </i>
    <i r="1">
      <x v="8"/>
    </i>
    <i r="1">
      <x v="9"/>
    </i>
    <i r="1">
      <x v="10"/>
    </i>
    <i r="1">
      <x v="11"/>
    </i>
    <i r="1">
      <x v="12"/>
    </i>
    <i>
      <x v="3"/>
    </i>
    <i r="1">
      <x v="2"/>
    </i>
    <i t="grand">
      <x/>
    </i>
  </rowItems>
  <colItems count="1">
    <i/>
  </colItems>
  <dataFields count="1">
    <dataField name="Sum of Charge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FFACEBF3-EF33-4293-BA74-805C80399E6A}" name="PivotTable10" cacheId="4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H3:I9" firstHeaderRow="1" firstDataRow="1" firstDataCol="1"/>
  <pivotFields count="6">
    <pivotField showAll="0"/>
    <pivotField showAll="0">
      <items count="5">
        <item x="1"/>
        <item x="0"/>
        <item x="2"/>
        <item x="3"/>
        <item t="default"/>
      </items>
    </pivotField>
    <pivotField axis="axisRow" showAll="0">
      <items count="7">
        <item x="2"/>
        <item m="1" x="5"/>
        <item x="1"/>
        <item x="0"/>
        <item x="3"/>
        <item x="4"/>
        <item t="default"/>
      </items>
    </pivotField>
    <pivotField numFmtId="14" showAll="0"/>
    <pivotField dataField="1" numFmtId="164" showAll="0"/>
    <pivotField numFmtId="164" showAll="0"/>
  </pivotFields>
  <rowFields count="1">
    <field x="2"/>
  </rowFields>
  <rowItems count="6">
    <i>
      <x/>
    </i>
    <i>
      <x v="2"/>
    </i>
    <i>
      <x v="3"/>
    </i>
    <i>
      <x v="4"/>
    </i>
    <i>
      <x v="5"/>
    </i>
    <i t="grand">
      <x/>
    </i>
  </rowItems>
  <colItems count="1">
    <i/>
  </colItems>
  <dataFields count="1">
    <dataField name="Sum of Charge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C85DD9F0-7EFD-48E3-9876-7D36BB67F002}" sourceName="Region">
  <pivotTables>
    <pivotTable tabId="11" name="PivotTable10"/>
  </pivotTables>
  <data>
    <tabular pivotCacheId="2083150965">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415B8645-FCE1-496D-B55B-60A483767239}" sourceName="Region">
  <pivotTables>
    <pivotTable tabId="12" name="PivotTable11"/>
    <pivotTable tabId="12" name="PivotTable12"/>
  </pivotTables>
  <data>
    <tabular pivotCacheId="2033784222">
      <items count="4">
        <i x="1"/>
        <i x="0"/>
        <i x="2" s="1"/>
        <i x="3"/>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_of_Employee" xr10:uid="{B0ED45F7-308A-4FD6-BCF8-B3ACF3556462}" sourceName="Name of Employee">
  <pivotTables>
    <pivotTable tabId="12" name="PivotTable12"/>
  </pivotTables>
  <data>
    <tabular pivotCacheId="2033784222">
      <items count="6">
        <i x="1"/>
        <i x="2"/>
        <i x="4" s="1"/>
        <i x="5"/>
        <i x="0" nd="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AC276102-D178-45B4-84DB-69E9B8D6655F}" cache="Slicer_Region" caption="Area" columnCount="2" style="SlicerStyleLight4" rowHeight="2520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96D1EDEE-3AF0-494E-B39B-2C5F68C874C8}" cache="Slicer_Region1" caption="Region" rowHeight="241300"/>
  <slicer name="Name of Employee" xr10:uid="{2125C9AB-4B02-414B-9A55-054E288DFB52}" cache="Slicer_Name_of_Employee" caption="Name of Employe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_of_rendering_of_service" xr10:uid="{83139291-1B72-4A95-82F0-28D8FC918922}" sourceName="Date of rendering of service">
  <pivotTables>
    <pivotTable tabId="13" name="PivotTable13"/>
  </pivotTables>
  <state minimalRefreshVersion="6" lastRefreshVersion="6" pivotCacheId="1736579837" filterType="dateBetween">
    <selection startDate="2021-01-01T00:00:00" endDate="2021-12-31T00:00:00"/>
    <bounds startDate="2019-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of rendering of service" xr10:uid="{EBFEDF2C-07A5-4AE7-BBE5-C0B80DC202AB}" cache="NativeTimeline_Date_of_rendering_of_service" caption="Date of rendering of service" level="0" selectionLevel="0" scrollPosition="2019-01-01T00:00:00" style="TimeSlicerStyleLight2"/>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9.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11.xml"/><Relationship Id="rId1" Type="http://schemas.openxmlformats.org/officeDocument/2006/relationships/pivotTable" Target="../pivotTables/pivotTable10.xml"/><Relationship Id="rId4" Type="http://schemas.microsoft.com/office/2007/relationships/slicer" Target="../slicers/slicer2.xml"/></Relationships>
</file>

<file path=xl/worksheets/_rels/sheet13.xml.rels><?xml version="1.0" encoding="UTF-8" standalone="yes"?>
<Relationships xmlns="http://schemas.openxmlformats.org/package/2006/relationships"><Relationship Id="rId3" Type="http://schemas.microsoft.com/office/2011/relationships/timeline" Target="../timelines/timeline1.xml"/><Relationship Id="rId2" Type="http://schemas.openxmlformats.org/officeDocument/2006/relationships/drawing" Target="../drawings/drawing3.xml"/><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topLeftCell="A7" workbookViewId="0">
      <selection sqref="A1:F27"/>
    </sheetView>
  </sheetViews>
  <sheetFormatPr defaultRowHeight="15" x14ac:dyDescent="0.25"/>
  <cols>
    <col min="1" max="1" width="16.42578125" style="1" customWidth="1"/>
    <col min="2" max="2" width="10.42578125" style="1" customWidth="1"/>
    <col min="3" max="3" width="14.28515625" style="1" bestFit="1" customWidth="1"/>
    <col min="4" max="4" width="19.140625" style="1" bestFit="1" customWidth="1"/>
    <col min="5" max="5" width="8" style="1" bestFit="1" customWidth="1"/>
    <col min="6" max="16384" width="9.140625" style="1"/>
  </cols>
  <sheetData>
    <row r="1" spans="1:6" ht="30" x14ac:dyDescent="0.25">
      <c r="A1" s="3" t="s">
        <v>0</v>
      </c>
      <c r="B1" s="3" t="s">
        <v>16</v>
      </c>
      <c r="C1" s="3" t="s">
        <v>1</v>
      </c>
      <c r="D1" s="3" t="s">
        <v>2</v>
      </c>
      <c r="E1" s="4" t="s">
        <v>3</v>
      </c>
      <c r="F1" s="3" t="s">
        <v>7</v>
      </c>
    </row>
    <row r="2" spans="1:6" x14ac:dyDescent="0.25">
      <c r="A2" s="5" t="s">
        <v>4</v>
      </c>
      <c r="B2" s="5" t="s">
        <v>17</v>
      </c>
      <c r="C2" s="5" t="s">
        <v>5</v>
      </c>
      <c r="D2" s="6">
        <v>44196</v>
      </c>
      <c r="E2" s="5">
        <v>1400</v>
      </c>
      <c r="F2" s="1">
        <f>E2*18%</f>
        <v>252</v>
      </c>
    </row>
    <row r="3" spans="1:6" x14ac:dyDescent="0.25">
      <c r="A3" s="5" t="s">
        <v>6</v>
      </c>
      <c r="B3" s="5" t="s">
        <v>18</v>
      </c>
      <c r="C3" s="5" t="s">
        <v>7</v>
      </c>
      <c r="D3" s="6">
        <v>43748</v>
      </c>
      <c r="E3" s="5">
        <v>1000</v>
      </c>
      <c r="F3" s="1">
        <f t="shared" ref="F3:F27" si="0">E3*18%</f>
        <v>180</v>
      </c>
    </row>
    <row r="4" spans="1:6" x14ac:dyDescent="0.25">
      <c r="A4" s="5" t="s">
        <v>8</v>
      </c>
      <c r="B4" s="5" t="s">
        <v>19</v>
      </c>
      <c r="C4" s="5" t="s">
        <v>9</v>
      </c>
      <c r="D4" s="6">
        <v>43716</v>
      </c>
      <c r="E4" s="5">
        <v>2300</v>
      </c>
      <c r="F4" s="1">
        <f t="shared" si="0"/>
        <v>414</v>
      </c>
    </row>
    <row r="5" spans="1:6" x14ac:dyDescent="0.25">
      <c r="A5" s="5" t="s">
        <v>10</v>
      </c>
      <c r="B5" s="5" t="s">
        <v>20</v>
      </c>
      <c r="C5" s="5" t="s">
        <v>11</v>
      </c>
      <c r="D5" s="6">
        <v>43694</v>
      </c>
      <c r="E5" s="5">
        <v>3000</v>
      </c>
      <c r="F5" s="1">
        <f t="shared" si="0"/>
        <v>540</v>
      </c>
    </row>
    <row r="6" spans="1:6" x14ac:dyDescent="0.25">
      <c r="A6" s="5" t="s">
        <v>12</v>
      </c>
      <c r="B6" s="5" t="s">
        <v>20</v>
      </c>
      <c r="C6" s="5" t="s">
        <v>13</v>
      </c>
      <c r="D6" s="6">
        <v>43748</v>
      </c>
      <c r="E6" s="5">
        <v>700</v>
      </c>
      <c r="F6" s="1">
        <f t="shared" si="0"/>
        <v>126</v>
      </c>
    </row>
    <row r="7" spans="1:6" x14ac:dyDescent="0.25">
      <c r="A7" s="5" t="s">
        <v>14</v>
      </c>
      <c r="B7" s="5" t="s">
        <v>17</v>
      </c>
      <c r="C7" s="5" t="s">
        <v>5</v>
      </c>
      <c r="D7" s="6">
        <v>43713</v>
      </c>
      <c r="E7" s="5">
        <v>4400</v>
      </c>
      <c r="F7" s="1">
        <f t="shared" si="0"/>
        <v>792</v>
      </c>
    </row>
    <row r="8" spans="1:6" x14ac:dyDescent="0.25">
      <c r="A8" s="5" t="s">
        <v>4</v>
      </c>
      <c r="B8" s="5" t="s">
        <v>17</v>
      </c>
      <c r="C8" s="5" t="s">
        <v>7</v>
      </c>
      <c r="D8" s="6">
        <v>43741</v>
      </c>
      <c r="E8" s="5">
        <v>2300</v>
      </c>
      <c r="F8" s="1">
        <f t="shared" si="0"/>
        <v>414</v>
      </c>
    </row>
    <row r="9" spans="1:6" x14ac:dyDescent="0.25">
      <c r="A9" s="5" t="s">
        <v>6</v>
      </c>
      <c r="B9" s="5" t="s">
        <v>18</v>
      </c>
      <c r="C9" s="5" t="s">
        <v>9</v>
      </c>
      <c r="D9" s="6">
        <v>43992</v>
      </c>
      <c r="E9" s="5">
        <v>3800</v>
      </c>
      <c r="F9" s="1">
        <f t="shared" si="0"/>
        <v>684</v>
      </c>
    </row>
    <row r="10" spans="1:6" x14ac:dyDescent="0.25">
      <c r="A10" s="5" t="s">
        <v>8</v>
      </c>
      <c r="B10" s="5" t="s">
        <v>18</v>
      </c>
      <c r="C10" s="5" t="s">
        <v>11</v>
      </c>
      <c r="D10" s="6">
        <v>44109</v>
      </c>
      <c r="E10" s="5">
        <v>500</v>
      </c>
      <c r="F10" s="1">
        <f t="shared" si="0"/>
        <v>90</v>
      </c>
    </row>
    <row r="11" spans="1:6" x14ac:dyDescent="0.25">
      <c r="A11" s="5" t="s">
        <v>10</v>
      </c>
      <c r="B11" s="5" t="s">
        <v>20</v>
      </c>
      <c r="C11" s="5" t="s">
        <v>13</v>
      </c>
      <c r="D11" s="6">
        <v>43873</v>
      </c>
      <c r="E11" s="5">
        <v>1700</v>
      </c>
      <c r="F11" s="1">
        <f t="shared" si="0"/>
        <v>306</v>
      </c>
    </row>
    <row r="12" spans="1:6" x14ac:dyDescent="0.25">
      <c r="A12" s="5" t="s">
        <v>12</v>
      </c>
      <c r="B12" s="5" t="s">
        <v>17</v>
      </c>
      <c r="C12" s="5" t="s">
        <v>5</v>
      </c>
      <c r="D12" s="6">
        <v>44032</v>
      </c>
      <c r="E12" s="5">
        <v>700</v>
      </c>
      <c r="F12" s="1">
        <f t="shared" si="0"/>
        <v>126</v>
      </c>
    </row>
    <row r="13" spans="1:6" x14ac:dyDescent="0.25">
      <c r="A13" s="5" t="s">
        <v>14</v>
      </c>
      <c r="B13" s="5" t="s">
        <v>18</v>
      </c>
      <c r="C13" s="5" t="s">
        <v>9</v>
      </c>
      <c r="D13" s="6">
        <v>43718</v>
      </c>
      <c r="E13" s="5">
        <v>4500</v>
      </c>
      <c r="F13" s="1">
        <f t="shared" si="0"/>
        <v>810</v>
      </c>
    </row>
    <row r="14" spans="1:6" x14ac:dyDescent="0.25">
      <c r="A14" s="5" t="s">
        <v>4</v>
      </c>
      <c r="B14" s="5" t="s">
        <v>20</v>
      </c>
      <c r="C14" s="5" t="s">
        <v>9</v>
      </c>
      <c r="D14" s="6">
        <v>44050</v>
      </c>
      <c r="E14" s="5">
        <v>900</v>
      </c>
      <c r="F14" s="1">
        <f t="shared" si="0"/>
        <v>162</v>
      </c>
    </row>
    <row r="15" spans="1:6" x14ac:dyDescent="0.25">
      <c r="A15" s="5" t="s">
        <v>6</v>
      </c>
      <c r="B15" s="5" t="s">
        <v>19</v>
      </c>
      <c r="C15" s="5" t="s">
        <v>11</v>
      </c>
      <c r="D15" s="6">
        <v>44114</v>
      </c>
      <c r="E15" s="5">
        <v>2400</v>
      </c>
      <c r="F15" s="1">
        <f t="shared" si="0"/>
        <v>432</v>
      </c>
    </row>
    <row r="16" spans="1:6" x14ac:dyDescent="0.25">
      <c r="A16" s="5" t="s">
        <v>8</v>
      </c>
      <c r="B16" s="5" t="s">
        <v>17</v>
      </c>
      <c r="C16" s="5" t="s">
        <v>13</v>
      </c>
      <c r="D16" s="6">
        <v>43841</v>
      </c>
      <c r="E16" s="5">
        <v>4100</v>
      </c>
      <c r="F16" s="1">
        <f t="shared" si="0"/>
        <v>738</v>
      </c>
    </row>
    <row r="17" spans="1:6" x14ac:dyDescent="0.25">
      <c r="A17" s="5" t="s">
        <v>10</v>
      </c>
      <c r="B17" s="5" t="s">
        <v>18</v>
      </c>
      <c r="C17" s="5" t="s">
        <v>5</v>
      </c>
      <c r="D17" s="6">
        <v>44255</v>
      </c>
      <c r="E17" s="5">
        <v>2200</v>
      </c>
      <c r="F17" s="1">
        <f t="shared" si="0"/>
        <v>396</v>
      </c>
    </row>
    <row r="18" spans="1:6" x14ac:dyDescent="0.25">
      <c r="A18" s="5" t="s">
        <v>12</v>
      </c>
      <c r="B18" s="5" t="s">
        <v>20</v>
      </c>
      <c r="C18" s="5" t="s">
        <v>7</v>
      </c>
      <c r="D18" s="6">
        <v>43586</v>
      </c>
      <c r="E18" s="5">
        <v>900</v>
      </c>
      <c r="F18" s="1">
        <f t="shared" si="0"/>
        <v>162</v>
      </c>
    </row>
    <row r="19" spans="1:6" x14ac:dyDescent="0.25">
      <c r="A19" s="5" t="s">
        <v>14</v>
      </c>
      <c r="B19" s="5" t="s">
        <v>19</v>
      </c>
      <c r="C19" s="5" t="s">
        <v>9</v>
      </c>
      <c r="D19" s="6">
        <v>44087</v>
      </c>
      <c r="E19" s="5">
        <v>3400</v>
      </c>
      <c r="F19" s="1">
        <f t="shared" si="0"/>
        <v>612</v>
      </c>
    </row>
    <row r="20" spans="1:6" x14ac:dyDescent="0.25">
      <c r="A20" s="5" t="s">
        <v>4</v>
      </c>
      <c r="B20" s="5" t="s">
        <v>17</v>
      </c>
      <c r="C20" s="5" t="s">
        <v>11</v>
      </c>
      <c r="D20" s="6">
        <v>44140</v>
      </c>
      <c r="E20" s="5">
        <v>4000</v>
      </c>
      <c r="F20" s="1">
        <f t="shared" si="0"/>
        <v>720</v>
      </c>
    </row>
    <row r="21" spans="1:6" x14ac:dyDescent="0.25">
      <c r="A21" s="5" t="s">
        <v>6</v>
      </c>
      <c r="B21" s="5" t="s">
        <v>20</v>
      </c>
      <c r="C21" s="5" t="s">
        <v>13</v>
      </c>
      <c r="D21" s="6">
        <v>43836</v>
      </c>
      <c r="E21" s="5">
        <v>4200</v>
      </c>
      <c r="F21" s="1">
        <f t="shared" si="0"/>
        <v>756</v>
      </c>
    </row>
    <row r="22" spans="1:6" x14ac:dyDescent="0.25">
      <c r="A22" s="5" t="s">
        <v>8</v>
      </c>
      <c r="B22" s="5" t="s">
        <v>18</v>
      </c>
      <c r="C22" s="5" t="s">
        <v>5</v>
      </c>
      <c r="D22" s="2">
        <v>43665</v>
      </c>
      <c r="E22" s="1">
        <v>9100</v>
      </c>
      <c r="F22" s="1">
        <f t="shared" si="0"/>
        <v>1638</v>
      </c>
    </row>
    <row r="23" spans="1:6" x14ac:dyDescent="0.25">
      <c r="A23" s="5" t="s">
        <v>10</v>
      </c>
      <c r="B23" s="5" t="s">
        <v>17</v>
      </c>
      <c r="C23" s="5" t="s">
        <v>7</v>
      </c>
      <c r="D23" s="2">
        <v>43889</v>
      </c>
      <c r="E23" s="1">
        <v>1700</v>
      </c>
      <c r="F23" s="1">
        <f t="shared" si="0"/>
        <v>306</v>
      </c>
    </row>
    <row r="24" spans="1:6" x14ac:dyDescent="0.25">
      <c r="A24" s="5" t="s">
        <v>12</v>
      </c>
      <c r="B24" s="5" t="s">
        <v>19</v>
      </c>
      <c r="C24" s="5" t="s">
        <v>9</v>
      </c>
      <c r="D24" s="2">
        <v>43872</v>
      </c>
      <c r="E24" s="1">
        <v>8600</v>
      </c>
      <c r="F24" s="1">
        <f t="shared" si="0"/>
        <v>1548</v>
      </c>
    </row>
    <row r="25" spans="1:6" x14ac:dyDescent="0.25">
      <c r="A25" s="5" t="s">
        <v>14</v>
      </c>
      <c r="B25" s="5" t="s">
        <v>19</v>
      </c>
      <c r="C25" s="5" t="s">
        <v>11</v>
      </c>
      <c r="D25" s="2">
        <v>43861</v>
      </c>
      <c r="E25" s="1">
        <v>9100</v>
      </c>
      <c r="F25" s="1">
        <f t="shared" si="0"/>
        <v>1638</v>
      </c>
    </row>
    <row r="26" spans="1:6" x14ac:dyDescent="0.25">
      <c r="A26" s="5" t="s">
        <v>4</v>
      </c>
      <c r="B26" s="5" t="s">
        <v>20</v>
      </c>
      <c r="C26" s="5" t="s">
        <v>13</v>
      </c>
      <c r="D26" s="2">
        <v>44142</v>
      </c>
      <c r="E26" s="1">
        <v>7200</v>
      </c>
      <c r="F26" s="1">
        <f t="shared" si="0"/>
        <v>1296</v>
      </c>
    </row>
    <row r="27" spans="1:6" x14ac:dyDescent="0.25">
      <c r="A27" s="5" t="s">
        <v>6</v>
      </c>
      <c r="B27" s="5" t="s">
        <v>17</v>
      </c>
      <c r="C27" s="5" t="s">
        <v>5</v>
      </c>
      <c r="D27" s="2">
        <v>43685</v>
      </c>
      <c r="E27" s="1">
        <v>5700</v>
      </c>
      <c r="F27" s="1">
        <f t="shared" si="0"/>
        <v>1026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ED00D-52A8-40BC-9E11-558DE81B3D3C}">
  <dimension ref="A1:J27"/>
  <sheetViews>
    <sheetView topLeftCell="A4" workbookViewId="0">
      <selection activeCell="D18" sqref="D18"/>
    </sheetView>
  </sheetViews>
  <sheetFormatPr defaultRowHeight="15" x14ac:dyDescent="0.25"/>
  <cols>
    <col min="1" max="1" width="16.42578125" customWidth="1"/>
    <col min="2" max="2" width="10.42578125" customWidth="1"/>
    <col min="3" max="3" width="14.28515625" bestFit="1" customWidth="1"/>
    <col min="4" max="4" width="19.140625" bestFit="1" customWidth="1"/>
    <col min="5" max="6" width="9.7109375" bestFit="1" customWidth="1"/>
    <col min="9" max="9" width="13.140625" bestFit="1" customWidth="1"/>
    <col min="10" max="11" width="14.7109375" bestFit="1" customWidth="1"/>
  </cols>
  <sheetData>
    <row r="1" spans="1:10" ht="30" x14ac:dyDescent="0.25">
      <c r="A1" s="3" t="s">
        <v>0</v>
      </c>
      <c r="B1" s="3" t="s">
        <v>16</v>
      </c>
      <c r="C1" s="3" t="s">
        <v>1</v>
      </c>
      <c r="D1" s="3" t="s">
        <v>2</v>
      </c>
      <c r="E1" s="4" t="s">
        <v>3</v>
      </c>
      <c r="F1" s="3" t="s">
        <v>7</v>
      </c>
      <c r="H1" s="11" t="s">
        <v>21</v>
      </c>
      <c r="I1" s="3"/>
      <c r="J1" s="3"/>
    </row>
    <row r="2" spans="1:10" x14ac:dyDescent="0.25">
      <c r="A2" s="5" t="s">
        <v>4</v>
      </c>
      <c r="B2" s="5" t="s">
        <v>17</v>
      </c>
      <c r="C2" s="5" t="s">
        <v>5</v>
      </c>
      <c r="D2" s="6">
        <v>44196</v>
      </c>
      <c r="E2" s="8">
        <v>1400</v>
      </c>
      <c r="F2" s="9">
        <f>E2*18%</f>
        <v>252</v>
      </c>
    </row>
    <row r="3" spans="1:10" x14ac:dyDescent="0.25">
      <c r="A3" s="5" t="s">
        <v>6</v>
      </c>
      <c r="B3" s="5" t="s">
        <v>18</v>
      </c>
      <c r="C3" s="5" t="s">
        <v>7</v>
      </c>
      <c r="D3" s="6">
        <v>43748</v>
      </c>
      <c r="E3" s="8">
        <v>1000</v>
      </c>
      <c r="F3" s="9">
        <f t="shared" ref="F3:F27" si="0">E3*18%</f>
        <v>180</v>
      </c>
    </row>
    <row r="4" spans="1:10" x14ac:dyDescent="0.25">
      <c r="A4" s="5" t="s">
        <v>8</v>
      </c>
      <c r="B4" s="5" t="s">
        <v>19</v>
      </c>
      <c r="C4" s="5" t="s">
        <v>9</v>
      </c>
      <c r="D4" s="6">
        <v>43716</v>
      </c>
      <c r="E4" s="8">
        <v>2300</v>
      </c>
      <c r="F4" s="9">
        <f t="shared" si="0"/>
        <v>414</v>
      </c>
      <c r="I4" s="13" t="s">
        <v>54</v>
      </c>
      <c r="J4" t="s">
        <v>56</v>
      </c>
    </row>
    <row r="5" spans="1:10" x14ac:dyDescent="0.25">
      <c r="A5" s="5" t="s">
        <v>10</v>
      </c>
      <c r="B5" s="5" t="s">
        <v>20</v>
      </c>
      <c r="C5" s="5" t="s">
        <v>11</v>
      </c>
      <c r="D5" s="6">
        <v>43694</v>
      </c>
      <c r="E5" s="8">
        <v>3000</v>
      </c>
      <c r="F5" s="9">
        <f t="shared" si="0"/>
        <v>540</v>
      </c>
      <c r="I5" s="7" t="s">
        <v>67</v>
      </c>
      <c r="J5" s="14">
        <v>33900</v>
      </c>
    </row>
    <row r="6" spans="1:10" x14ac:dyDescent="0.25">
      <c r="A6" s="5" t="s">
        <v>12</v>
      </c>
      <c r="B6" s="5" t="s">
        <v>20</v>
      </c>
      <c r="C6" s="5" t="s">
        <v>13</v>
      </c>
      <c r="D6" s="6">
        <v>43748</v>
      </c>
      <c r="E6" s="8">
        <v>700</v>
      </c>
      <c r="F6" s="9">
        <f t="shared" si="0"/>
        <v>126</v>
      </c>
      <c r="I6" s="17" t="s">
        <v>68</v>
      </c>
      <c r="J6" s="14">
        <v>900</v>
      </c>
    </row>
    <row r="7" spans="1:10" x14ac:dyDescent="0.25">
      <c r="A7" s="5" t="s">
        <v>14</v>
      </c>
      <c r="B7" s="5" t="s">
        <v>17</v>
      </c>
      <c r="C7" s="5" t="s">
        <v>5</v>
      </c>
      <c r="D7" s="6">
        <v>43713</v>
      </c>
      <c r="E7" s="8">
        <v>4400</v>
      </c>
      <c r="F7" s="9">
        <f t="shared" si="0"/>
        <v>792</v>
      </c>
      <c r="I7" s="17" t="s">
        <v>69</v>
      </c>
      <c r="J7" s="14">
        <v>9100</v>
      </c>
    </row>
    <row r="8" spans="1:10" x14ac:dyDescent="0.25">
      <c r="A8" s="5" t="s">
        <v>4</v>
      </c>
      <c r="B8" s="5" t="s">
        <v>17</v>
      </c>
      <c r="C8" s="5" t="s">
        <v>7</v>
      </c>
      <c r="D8" s="6">
        <v>43741</v>
      </c>
      <c r="E8" s="8">
        <v>2300</v>
      </c>
      <c r="F8" s="9">
        <f t="shared" si="0"/>
        <v>414</v>
      </c>
      <c r="I8" s="17" t="s">
        <v>70</v>
      </c>
      <c r="J8" s="14">
        <v>8700</v>
      </c>
    </row>
    <row r="9" spans="1:10" x14ac:dyDescent="0.25">
      <c r="A9" s="5" t="s">
        <v>6</v>
      </c>
      <c r="B9" s="5" t="s">
        <v>18</v>
      </c>
      <c r="C9" s="5" t="s">
        <v>15</v>
      </c>
      <c r="D9" s="6">
        <v>43992</v>
      </c>
      <c r="E9" s="8">
        <v>3800</v>
      </c>
      <c r="F9" s="9">
        <f t="shared" si="0"/>
        <v>684</v>
      </c>
      <c r="I9" s="17" t="s">
        <v>71</v>
      </c>
      <c r="J9" s="14">
        <v>11200</v>
      </c>
    </row>
    <row r="10" spans="1:10" x14ac:dyDescent="0.25">
      <c r="A10" s="5" t="s">
        <v>8</v>
      </c>
      <c r="B10" s="5" t="s">
        <v>18</v>
      </c>
      <c r="C10" s="5" t="s">
        <v>11</v>
      </c>
      <c r="D10" s="6">
        <v>44109</v>
      </c>
      <c r="E10" s="8">
        <v>500</v>
      </c>
      <c r="F10" s="9">
        <f t="shared" si="0"/>
        <v>90</v>
      </c>
      <c r="I10" s="17" t="s">
        <v>72</v>
      </c>
      <c r="J10" s="14">
        <v>4000</v>
      </c>
    </row>
    <row r="11" spans="1:10" x14ac:dyDescent="0.25">
      <c r="A11" s="5" t="s">
        <v>10</v>
      </c>
      <c r="B11" s="5" t="s">
        <v>20</v>
      </c>
      <c r="C11" s="5" t="s">
        <v>13</v>
      </c>
      <c r="D11" s="6">
        <v>43873</v>
      </c>
      <c r="E11" s="8">
        <v>1700</v>
      </c>
      <c r="F11" s="9">
        <f t="shared" si="0"/>
        <v>306</v>
      </c>
      <c r="I11" s="7" t="s">
        <v>73</v>
      </c>
      <c r="J11" s="14">
        <v>53700</v>
      </c>
    </row>
    <row r="12" spans="1:10" x14ac:dyDescent="0.25">
      <c r="A12" s="5" t="s">
        <v>12</v>
      </c>
      <c r="B12" s="5" t="s">
        <v>17</v>
      </c>
      <c r="C12" s="5" t="s">
        <v>5</v>
      </c>
      <c r="D12" s="6">
        <v>44032</v>
      </c>
      <c r="E12" s="8">
        <v>700</v>
      </c>
      <c r="F12" s="9">
        <f t="shared" si="0"/>
        <v>126</v>
      </c>
      <c r="I12" s="17" t="s">
        <v>74</v>
      </c>
      <c r="J12" s="14">
        <v>17400</v>
      </c>
    </row>
    <row r="13" spans="1:10" x14ac:dyDescent="0.25">
      <c r="A13" s="5" t="s">
        <v>14</v>
      </c>
      <c r="B13" s="5" t="s">
        <v>18</v>
      </c>
      <c r="C13" s="5" t="s">
        <v>9</v>
      </c>
      <c r="D13" s="6">
        <v>43718</v>
      </c>
      <c r="E13" s="8">
        <v>4500</v>
      </c>
      <c r="F13" s="9">
        <f t="shared" si="0"/>
        <v>810</v>
      </c>
      <c r="I13" s="17" t="s">
        <v>75</v>
      </c>
      <c r="J13" s="14">
        <v>12000</v>
      </c>
    </row>
    <row r="14" spans="1:10" x14ac:dyDescent="0.25">
      <c r="A14" s="5" t="s">
        <v>4</v>
      </c>
      <c r="B14" s="5" t="s">
        <v>20</v>
      </c>
      <c r="C14" s="5" t="s">
        <v>9</v>
      </c>
      <c r="D14" s="6">
        <v>44050</v>
      </c>
      <c r="E14" s="8">
        <v>900</v>
      </c>
      <c r="F14" s="9">
        <f t="shared" si="0"/>
        <v>162</v>
      </c>
      <c r="I14" s="17" t="s">
        <v>76</v>
      </c>
      <c r="J14" s="14">
        <v>3800</v>
      </c>
    </row>
    <row r="15" spans="1:10" x14ac:dyDescent="0.25">
      <c r="A15" s="5" t="s">
        <v>6</v>
      </c>
      <c r="B15" s="5" t="s">
        <v>19</v>
      </c>
      <c r="C15" s="5" t="s">
        <v>11</v>
      </c>
      <c r="D15" s="6">
        <v>44114</v>
      </c>
      <c r="E15" s="8">
        <v>2400</v>
      </c>
      <c r="F15" s="9">
        <f t="shared" si="0"/>
        <v>432</v>
      </c>
      <c r="I15" s="17" t="s">
        <v>69</v>
      </c>
      <c r="J15" s="14">
        <v>700</v>
      </c>
    </row>
    <row r="16" spans="1:10" x14ac:dyDescent="0.25">
      <c r="A16" s="5" t="s">
        <v>8</v>
      </c>
      <c r="B16" s="5" t="s">
        <v>17</v>
      </c>
      <c r="C16" s="5" t="s">
        <v>13</v>
      </c>
      <c r="D16" s="6">
        <v>43841</v>
      </c>
      <c r="E16" s="8">
        <v>4100</v>
      </c>
      <c r="F16" s="9">
        <f t="shared" si="0"/>
        <v>738</v>
      </c>
      <c r="I16" s="17" t="s">
        <v>70</v>
      </c>
      <c r="J16" s="14">
        <v>900</v>
      </c>
    </row>
    <row r="17" spans="1:10" x14ac:dyDescent="0.25">
      <c r="A17" s="5" t="s">
        <v>10</v>
      </c>
      <c r="B17" s="5" t="s">
        <v>18</v>
      </c>
      <c r="C17" s="5" t="s">
        <v>5</v>
      </c>
      <c r="D17" s="6">
        <v>44255</v>
      </c>
      <c r="E17" s="8">
        <v>2200</v>
      </c>
      <c r="F17" s="9">
        <f t="shared" si="0"/>
        <v>396</v>
      </c>
      <c r="I17" s="17" t="s">
        <v>71</v>
      </c>
      <c r="J17" s="14">
        <v>3400</v>
      </c>
    </row>
    <row r="18" spans="1:10" x14ac:dyDescent="0.25">
      <c r="A18" s="5" t="s">
        <v>12</v>
      </c>
      <c r="B18" s="5" t="s">
        <v>20</v>
      </c>
      <c r="C18" s="5" t="s">
        <v>7</v>
      </c>
      <c r="D18" s="6">
        <v>43586</v>
      </c>
      <c r="E18" s="8">
        <v>900</v>
      </c>
      <c r="F18" s="9">
        <f t="shared" si="0"/>
        <v>162</v>
      </c>
      <c r="I18" s="17" t="s">
        <v>72</v>
      </c>
      <c r="J18" s="14">
        <v>2900</v>
      </c>
    </row>
    <row r="19" spans="1:10" x14ac:dyDescent="0.25">
      <c r="A19" s="5" t="s">
        <v>14</v>
      </c>
      <c r="B19" s="5" t="s">
        <v>19</v>
      </c>
      <c r="C19" s="5" t="s">
        <v>9</v>
      </c>
      <c r="D19" s="6">
        <v>44087</v>
      </c>
      <c r="E19" s="8">
        <v>3400</v>
      </c>
      <c r="F19" s="9">
        <f t="shared" si="0"/>
        <v>612</v>
      </c>
      <c r="I19" s="17" t="s">
        <v>77</v>
      </c>
      <c r="J19" s="14">
        <v>11200</v>
      </c>
    </row>
    <row r="20" spans="1:10" x14ac:dyDescent="0.25">
      <c r="A20" s="5" t="s">
        <v>4</v>
      </c>
      <c r="B20" s="5" t="s">
        <v>17</v>
      </c>
      <c r="C20" s="5" t="s">
        <v>11</v>
      </c>
      <c r="D20" s="6">
        <v>44140</v>
      </c>
      <c r="E20" s="8">
        <v>4000</v>
      </c>
      <c r="F20" s="9">
        <f t="shared" si="0"/>
        <v>720</v>
      </c>
      <c r="I20" s="17" t="s">
        <v>78</v>
      </c>
      <c r="J20" s="14">
        <v>1400</v>
      </c>
    </row>
    <row r="21" spans="1:10" x14ac:dyDescent="0.25">
      <c r="A21" s="5" t="s">
        <v>6</v>
      </c>
      <c r="B21" s="5" t="s">
        <v>20</v>
      </c>
      <c r="C21" s="5" t="s">
        <v>13</v>
      </c>
      <c r="D21" s="6">
        <v>43836</v>
      </c>
      <c r="E21" s="8">
        <v>4200</v>
      </c>
      <c r="F21" s="9">
        <f t="shared" si="0"/>
        <v>756</v>
      </c>
      <c r="I21" s="7" t="s">
        <v>79</v>
      </c>
      <c r="J21" s="14">
        <v>2200</v>
      </c>
    </row>
    <row r="22" spans="1:10" x14ac:dyDescent="0.25">
      <c r="A22" s="5" t="s">
        <v>8</v>
      </c>
      <c r="B22" s="5" t="s">
        <v>18</v>
      </c>
      <c r="C22" s="5" t="s">
        <v>5</v>
      </c>
      <c r="D22" s="2">
        <v>43665</v>
      </c>
      <c r="E22" s="9">
        <v>9100</v>
      </c>
      <c r="F22" s="9">
        <f t="shared" si="0"/>
        <v>1638</v>
      </c>
      <c r="I22" s="17" t="s">
        <v>75</v>
      </c>
      <c r="J22" s="14">
        <v>2200</v>
      </c>
    </row>
    <row r="23" spans="1:10" x14ac:dyDescent="0.25">
      <c r="A23" s="5" t="s">
        <v>10</v>
      </c>
      <c r="B23" s="5" t="s">
        <v>17</v>
      </c>
      <c r="C23" s="5" t="s">
        <v>7</v>
      </c>
      <c r="D23" s="2">
        <v>43889</v>
      </c>
      <c r="E23" s="9">
        <v>1700</v>
      </c>
      <c r="F23" s="9">
        <f t="shared" si="0"/>
        <v>306</v>
      </c>
      <c r="I23" s="7" t="s">
        <v>55</v>
      </c>
      <c r="J23" s="14">
        <v>89800</v>
      </c>
    </row>
    <row r="24" spans="1:10" x14ac:dyDescent="0.25">
      <c r="A24" s="5" t="s">
        <v>12</v>
      </c>
      <c r="B24" s="5" t="s">
        <v>19</v>
      </c>
      <c r="C24" s="5" t="s">
        <v>9</v>
      </c>
      <c r="D24" s="2">
        <v>43872</v>
      </c>
      <c r="E24" s="9">
        <v>8600</v>
      </c>
      <c r="F24" s="9">
        <f t="shared" si="0"/>
        <v>1548</v>
      </c>
    </row>
    <row r="25" spans="1:10" x14ac:dyDescent="0.25">
      <c r="A25" s="5" t="s">
        <v>14</v>
      </c>
      <c r="B25" s="5" t="s">
        <v>19</v>
      </c>
      <c r="C25" s="5" t="s">
        <v>11</v>
      </c>
      <c r="D25" s="2">
        <v>43861</v>
      </c>
      <c r="E25" s="9">
        <v>9100</v>
      </c>
      <c r="F25" s="9">
        <f t="shared" si="0"/>
        <v>1638</v>
      </c>
    </row>
    <row r="26" spans="1:10" x14ac:dyDescent="0.25">
      <c r="A26" s="5" t="s">
        <v>4</v>
      </c>
      <c r="B26" s="5" t="s">
        <v>20</v>
      </c>
      <c r="C26" s="5" t="s">
        <v>13</v>
      </c>
      <c r="D26" s="2">
        <v>44142</v>
      </c>
      <c r="E26" s="9">
        <v>7200</v>
      </c>
      <c r="F26" s="9">
        <f t="shared" si="0"/>
        <v>1296</v>
      </c>
    </row>
    <row r="27" spans="1:10" x14ac:dyDescent="0.25">
      <c r="A27" s="5" t="s">
        <v>6</v>
      </c>
      <c r="B27" s="5" t="s">
        <v>17</v>
      </c>
      <c r="C27" s="5" t="s">
        <v>5</v>
      </c>
      <c r="D27" s="2">
        <v>43685</v>
      </c>
      <c r="E27" s="9">
        <v>5700</v>
      </c>
      <c r="F27" s="9">
        <f t="shared" si="0"/>
        <v>1026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E0FB2-2547-445C-8E0E-3C7D8A985D7E}">
  <dimension ref="A1:I27"/>
  <sheetViews>
    <sheetView topLeftCell="B1" workbookViewId="0">
      <selection activeCell="H5" sqref="H5"/>
    </sheetView>
  </sheetViews>
  <sheetFormatPr defaultRowHeight="15" x14ac:dyDescent="0.25"/>
  <cols>
    <col min="3" max="3" width="13.140625" customWidth="1"/>
    <col min="4" max="4" width="13.5703125" customWidth="1"/>
    <col min="5" max="5" width="12.5703125" customWidth="1"/>
    <col min="6" max="6" width="12.7109375" customWidth="1"/>
    <col min="8" max="8" width="13.140625" bestFit="1" customWidth="1"/>
    <col min="9" max="9" width="14.7109375" bestFit="1" customWidth="1"/>
    <col min="10" max="10" width="13.140625" bestFit="1" customWidth="1"/>
    <col min="11" max="11" width="14.7109375" bestFit="1" customWidth="1"/>
    <col min="12" max="12" width="5.7109375" bestFit="1" customWidth="1"/>
    <col min="13" max="13" width="11.28515625" bestFit="1" customWidth="1"/>
    <col min="14" max="14" width="5.7109375" bestFit="1" customWidth="1"/>
    <col min="15" max="15" width="11.28515625" bestFit="1" customWidth="1"/>
  </cols>
  <sheetData>
    <row r="1" spans="1:9" s="7" customFormat="1" ht="45" x14ac:dyDescent="0.25">
      <c r="A1" s="10" t="s">
        <v>0</v>
      </c>
      <c r="B1" s="10" t="s">
        <v>16</v>
      </c>
      <c r="C1" s="10" t="s">
        <v>1</v>
      </c>
      <c r="D1" s="10" t="s">
        <v>2</v>
      </c>
      <c r="E1" s="10" t="s">
        <v>3</v>
      </c>
      <c r="F1" s="10" t="s">
        <v>7</v>
      </c>
    </row>
    <row r="2" spans="1:9" x14ac:dyDescent="0.25">
      <c r="A2" s="5" t="s">
        <v>4</v>
      </c>
      <c r="B2" s="5" t="s">
        <v>17</v>
      </c>
      <c r="C2" s="5" t="s">
        <v>5</v>
      </c>
      <c r="D2" s="6">
        <v>44196</v>
      </c>
      <c r="E2" s="8">
        <v>1400</v>
      </c>
      <c r="F2" s="9">
        <f>E2*18%</f>
        <v>252</v>
      </c>
    </row>
    <row r="3" spans="1:9" x14ac:dyDescent="0.25">
      <c r="A3" s="5" t="s">
        <v>6</v>
      </c>
      <c r="B3" s="5" t="s">
        <v>18</v>
      </c>
      <c r="C3" s="5" t="s">
        <v>7</v>
      </c>
      <c r="D3" s="6">
        <v>43748</v>
      </c>
      <c r="E3" s="8">
        <v>1000</v>
      </c>
      <c r="F3" s="9">
        <f t="shared" ref="F3:F27" si="0">E3*18%</f>
        <v>180</v>
      </c>
      <c r="H3" s="13" t="s">
        <v>54</v>
      </c>
      <c r="I3" t="s">
        <v>56</v>
      </c>
    </row>
    <row r="4" spans="1:9" x14ac:dyDescent="0.25">
      <c r="A4" s="5" t="s">
        <v>8</v>
      </c>
      <c r="B4" s="5" t="s">
        <v>19</v>
      </c>
      <c r="C4" s="5" t="s">
        <v>9</v>
      </c>
      <c r="D4" s="6">
        <v>43716</v>
      </c>
      <c r="E4" s="8">
        <v>2300</v>
      </c>
      <c r="F4" s="9">
        <f t="shared" si="0"/>
        <v>414</v>
      </c>
      <c r="H4" s="7" t="s">
        <v>9</v>
      </c>
      <c r="I4" s="14">
        <v>23500</v>
      </c>
    </row>
    <row r="5" spans="1:9" x14ac:dyDescent="0.25">
      <c r="A5" s="5" t="s">
        <v>10</v>
      </c>
      <c r="B5" s="5" t="s">
        <v>20</v>
      </c>
      <c r="C5" s="5" t="s">
        <v>11</v>
      </c>
      <c r="D5" s="6">
        <v>43694</v>
      </c>
      <c r="E5" s="8">
        <v>3000</v>
      </c>
      <c r="F5" s="9">
        <f t="shared" si="0"/>
        <v>540</v>
      </c>
      <c r="H5" s="7" t="s">
        <v>7</v>
      </c>
      <c r="I5" s="14">
        <v>5900</v>
      </c>
    </row>
    <row r="6" spans="1:9" x14ac:dyDescent="0.25">
      <c r="A6" s="5" t="s">
        <v>12</v>
      </c>
      <c r="B6" s="5" t="s">
        <v>20</v>
      </c>
      <c r="C6" s="5" t="s">
        <v>13</v>
      </c>
      <c r="D6" s="6">
        <v>43748</v>
      </c>
      <c r="E6" s="8">
        <v>700</v>
      </c>
      <c r="F6" s="9">
        <f t="shared" si="0"/>
        <v>126</v>
      </c>
      <c r="H6" s="7" t="s">
        <v>5</v>
      </c>
      <c r="I6" s="14">
        <v>23500</v>
      </c>
    </row>
    <row r="7" spans="1:9" x14ac:dyDescent="0.25">
      <c r="A7" s="5" t="s">
        <v>14</v>
      </c>
      <c r="B7" s="5" t="s">
        <v>17</v>
      </c>
      <c r="C7" s="5" t="s">
        <v>5</v>
      </c>
      <c r="D7" s="6">
        <v>43713</v>
      </c>
      <c r="E7" s="8">
        <v>4400</v>
      </c>
      <c r="F7" s="9">
        <f t="shared" si="0"/>
        <v>792</v>
      </c>
      <c r="H7" s="7" t="s">
        <v>11</v>
      </c>
      <c r="I7" s="14">
        <v>19000</v>
      </c>
    </row>
    <row r="8" spans="1:9" x14ac:dyDescent="0.25">
      <c r="A8" s="5" t="s">
        <v>4</v>
      </c>
      <c r="B8" s="5" t="s">
        <v>17</v>
      </c>
      <c r="C8" s="5" t="s">
        <v>7</v>
      </c>
      <c r="D8" s="6">
        <v>43741</v>
      </c>
      <c r="E8" s="8">
        <v>2300</v>
      </c>
      <c r="F8" s="9">
        <f t="shared" si="0"/>
        <v>414</v>
      </c>
      <c r="H8" s="7" t="s">
        <v>13</v>
      </c>
      <c r="I8" s="14">
        <v>17900</v>
      </c>
    </row>
    <row r="9" spans="1:9" x14ac:dyDescent="0.25">
      <c r="A9" s="5" t="s">
        <v>6</v>
      </c>
      <c r="B9" s="5" t="s">
        <v>18</v>
      </c>
      <c r="C9" s="5" t="s">
        <v>9</v>
      </c>
      <c r="D9" s="6">
        <v>43992</v>
      </c>
      <c r="E9" s="8">
        <v>3800</v>
      </c>
      <c r="F9" s="9">
        <f t="shared" si="0"/>
        <v>684</v>
      </c>
      <c r="H9" s="7" t="s">
        <v>55</v>
      </c>
      <c r="I9" s="14">
        <v>89800</v>
      </c>
    </row>
    <row r="10" spans="1:9" x14ac:dyDescent="0.25">
      <c r="A10" s="5" t="s">
        <v>8</v>
      </c>
      <c r="B10" s="5" t="s">
        <v>18</v>
      </c>
      <c r="C10" s="5" t="s">
        <v>11</v>
      </c>
      <c r="D10" s="6">
        <v>44109</v>
      </c>
      <c r="E10" s="8">
        <v>500</v>
      </c>
      <c r="F10" s="9">
        <f t="shared" si="0"/>
        <v>90</v>
      </c>
    </row>
    <row r="11" spans="1:9" x14ac:dyDescent="0.25">
      <c r="A11" s="5" t="s">
        <v>10</v>
      </c>
      <c r="B11" s="5" t="s">
        <v>20</v>
      </c>
      <c r="C11" s="5" t="s">
        <v>13</v>
      </c>
      <c r="D11" s="6">
        <v>43873</v>
      </c>
      <c r="E11" s="8">
        <v>1700</v>
      </c>
      <c r="F11" s="9">
        <f t="shared" si="0"/>
        <v>306</v>
      </c>
    </row>
    <row r="12" spans="1:9" x14ac:dyDescent="0.25">
      <c r="A12" s="5" t="s">
        <v>12</v>
      </c>
      <c r="B12" s="5" t="s">
        <v>17</v>
      </c>
      <c r="C12" s="5" t="s">
        <v>5</v>
      </c>
      <c r="D12" s="6">
        <v>44032</v>
      </c>
      <c r="E12" s="8">
        <v>700</v>
      </c>
      <c r="F12" s="9">
        <f t="shared" si="0"/>
        <v>126</v>
      </c>
    </row>
    <row r="13" spans="1:9" x14ac:dyDescent="0.25">
      <c r="A13" s="5" t="s">
        <v>14</v>
      </c>
      <c r="B13" s="5" t="s">
        <v>18</v>
      </c>
      <c r="C13" s="5" t="s">
        <v>9</v>
      </c>
      <c r="D13" s="6">
        <v>43718</v>
      </c>
      <c r="E13" s="8">
        <v>4500</v>
      </c>
      <c r="F13" s="9">
        <f t="shared" si="0"/>
        <v>810</v>
      </c>
    </row>
    <row r="14" spans="1:9" x14ac:dyDescent="0.25">
      <c r="A14" s="5" t="s">
        <v>4</v>
      </c>
      <c r="B14" s="5" t="s">
        <v>20</v>
      </c>
      <c r="C14" s="5" t="s">
        <v>9</v>
      </c>
      <c r="D14" s="6">
        <v>44050</v>
      </c>
      <c r="E14" s="8">
        <v>900</v>
      </c>
      <c r="F14" s="9">
        <f t="shared" si="0"/>
        <v>162</v>
      </c>
    </row>
    <row r="15" spans="1:9" x14ac:dyDescent="0.25">
      <c r="A15" s="5" t="s">
        <v>6</v>
      </c>
      <c r="B15" s="5" t="s">
        <v>19</v>
      </c>
      <c r="C15" s="5" t="s">
        <v>11</v>
      </c>
      <c r="D15" s="6">
        <v>44114</v>
      </c>
      <c r="E15" s="8">
        <v>2400</v>
      </c>
      <c r="F15" s="9">
        <f t="shared" si="0"/>
        <v>432</v>
      </c>
    </row>
    <row r="16" spans="1:9" x14ac:dyDescent="0.25">
      <c r="A16" s="5" t="s">
        <v>8</v>
      </c>
      <c r="B16" s="5" t="s">
        <v>17</v>
      </c>
      <c r="C16" s="5" t="s">
        <v>13</v>
      </c>
      <c r="D16" s="6">
        <v>43841</v>
      </c>
      <c r="E16" s="8">
        <v>4100</v>
      </c>
      <c r="F16" s="9">
        <f t="shared" si="0"/>
        <v>738</v>
      </c>
    </row>
    <row r="17" spans="1:6" x14ac:dyDescent="0.25">
      <c r="A17" s="5" t="s">
        <v>10</v>
      </c>
      <c r="B17" s="5" t="s">
        <v>18</v>
      </c>
      <c r="C17" s="5" t="s">
        <v>5</v>
      </c>
      <c r="D17" s="6">
        <v>44255</v>
      </c>
      <c r="E17" s="8">
        <v>2200</v>
      </c>
      <c r="F17" s="9">
        <f t="shared" si="0"/>
        <v>396</v>
      </c>
    </row>
    <row r="18" spans="1:6" x14ac:dyDescent="0.25">
      <c r="A18" s="5" t="s">
        <v>12</v>
      </c>
      <c r="B18" s="5" t="s">
        <v>20</v>
      </c>
      <c r="C18" s="5" t="s">
        <v>7</v>
      </c>
      <c r="D18" s="6">
        <v>43586</v>
      </c>
      <c r="E18" s="8">
        <v>900</v>
      </c>
      <c r="F18" s="9">
        <f t="shared" si="0"/>
        <v>162</v>
      </c>
    </row>
    <row r="19" spans="1:6" x14ac:dyDescent="0.25">
      <c r="A19" s="5" t="s">
        <v>14</v>
      </c>
      <c r="B19" s="5" t="s">
        <v>19</v>
      </c>
      <c r="C19" s="5" t="s">
        <v>9</v>
      </c>
      <c r="D19" s="6">
        <v>44087</v>
      </c>
      <c r="E19" s="8">
        <v>3400</v>
      </c>
      <c r="F19" s="9">
        <f t="shared" si="0"/>
        <v>612</v>
      </c>
    </row>
    <row r="20" spans="1:6" x14ac:dyDescent="0.25">
      <c r="A20" s="5" t="s">
        <v>4</v>
      </c>
      <c r="B20" s="5" t="s">
        <v>17</v>
      </c>
      <c r="C20" s="5" t="s">
        <v>11</v>
      </c>
      <c r="D20" s="6">
        <v>44140</v>
      </c>
      <c r="E20" s="8">
        <v>4000</v>
      </c>
      <c r="F20" s="9">
        <f t="shared" si="0"/>
        <v>720</v>
      </c>
    </row>
    <row r="21" spans="1:6" x14ac:dyDescent="0.25">
      <c r="A21" s="5" t="s">
        <v>6</v>
      </c>
      <c r="B21" s="5" t="s">
        <v>20</v>
      </c>
      <c r="C21" s="5" t="s">
        <v>13</v>
      </c>
      <c r="D21" s="6">
        <v>43836</v>
      </c>
      <c r="E21" s="8">
        <v>4200</v>
      </c>
      <c r="F21" s="9">
        <f t="shared" si="0"/>
        <v>756</v>
      </c>
    </row>
    <row r="22" spans="1:6" x14ac:dyDescent="0.25">
      <c r="A22" s="5" t="s">
        <v>8</v>
      </c>
      <c r="B22" s="5" t="s">
        <v>18</v>
      </c>
      <c r="C22" s="5" t="s">
        <v>5</v>
      </c>
      <c r="D22" s="2">
        <v>43665</v>
      </c>
      <c r="E22" s="9">
        <v>9100</v>
      </c>
      <c r="F22" s="9">
        <f t="shared" si="0"/>
        <v>1638</v>
      </c>
    </row>
    <row r="23" spans="1:6" x14ac:dyDescent="0.25">
      <c r="A23" s="5" t="s">
        <v>10</v>
      </c>
      <c r="B23" s="5" t="s">
        <v>17</v>
      </c>
      <c r="C23" s="5" t="s">
        <v>7</v>
      </c>
      <c r="D23" s="2">
        <v>43889</v>
      </c>
      <c r="E23" s="9">
        <v>1700</v>
      </c>
      <c r="F23" s="9">
        <f t="shared" si="0"/>
        <v>306</v>
      </c>
    </row>
    <row r="24" spans="1:6" x14ac:dyDescent="0.25">
      <c r="A24" s="5" t="s">
        <v>12</v>
      </c>
      <c r="B24" s="5" t="s">
        <v>19</v>
      </c>
      <c r="C24" s="5" t="s">
        <v>9</v>
      </c>
      <c r="D24" s="2">
        <v>43872</v>
      </c>
      <c r="E24" s="9">
        <v>8600</v>
      </c>
      <c r="F24" s="9">
        <f t="shared" si="0"/>
        <v>1548</v>
      </c>
    </row>
    <row r="25" spans="1:6" x14ac:dyDescent="0.25">
      <c r="A25" s="5" t="s">
        <v>14</v>
      </c>
      <c r="B25" s="5" t="s">
        <v>19</v>
      </c>
      <c r="C25" s="5" t="s">
        <v>11</v>
      </c>
      <c r="D25" s="2">
        <v>43861</v>
      </c>
      <c r="E25" s="9">
        <v>9100</v>
      </c>
      <c r="F25" s="9">
        <f t="shared" si="0"/>
        <v>1638</v>
      </c>
    </row>
    <row r="26" spans="1:6" x14ac:dyDescent="0.25">
      <c r="A26" s="5" t="s">
        <v>4</v>
      </c>
      <c r="B26" s="5" t="s">
        <v>20</v>
      </c>
      <c r="C26" s="5" t="s">
        <v>13</v>
      </c>
      <c r="D26" s="2">
        <v>44142</v>
      </c>
      <c r="E26" s="9">
        <v>7200</v>
      </c>
      <c r="F26" s="9">
        <f t="shared" si="0"/>
        <v>1296</v>
      </c>
    </row>
    <row r="27" spans="1:6" x14ac:dyDescent="0.25">
      <c r="A27" s="5" t="s">
        <v>6</v>
      </c>
      <c r="B27" s="5" t="s">
        <v>17</v>
      </c>
      <c r="C27" s="5" t="s">
        <v>5</v>
      </c>
      <c r="D27" s="2">
        <v>43685</v>
      </c>
      <c r="E27" s="9">
        <v>5700</v>
      </c>
      <c r="F27" s="9">
        <f t="shared" si="0"/>
        <v>1026</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A5D4F-2909-4C9B-9DB3-CFD9E76867E3}">
  <dimension ref="A1:I27"/>
  <sheetViews>
    <sheetView topLeftCell="C1" workbookViewId="0">
      <selection activeCell="I8" sqref="I8"/>
    </sheetView>
  </sheetViews>
  <sheetFormatPr defaultRowHeight="15" x14ac:dyDescent="0.25"/>
  <cols>
    <col min="1" max="7" width="12.28515625" customWidth="1"/>
    <col min="8" max="8" width="13.140625" bestFit="1" customWidth="1"/>
    <col min="9" max="10" width="14.7109375" bestFit="1" customWidth="1"/>
    <col min="11" max="15" width="9.140625" customWidth="1"/>
    <col min="16" max="16" width="11.28515625" bestFit="1" customWidth="1"/>
  </cols>
  <sheetData>
    <row r="1" spans="1:9" ht="45" x14ac:dyDescent="0.25">
      <c r="A1" s="10" t="s">
        <v>0</v>
      </c>
      <c r="B1" s="10" t="s">
        <v>16</v>
      </c>
      <c r="C1" s="10" t="s">
        <v>1</v>
      </c>
      <c r="D1" s="10" t="s">
        <v>2</v>
      </c>
      <c r="E1" s="10" t="s">
        <v>3</v>
      </c>
      <c r="F1" s="10" t="s">
        <v>7</v>
      </c>
      <c r="G1" s="10"/>
    </row>
    <row r="2" spans="1:9" x14ac:dyDescent="0.25">
      <c r="A2" s="5" t="s">
        <v>4</v>
      </c>
      <c r="B2" s="5" t="s">
        <v>17</v>
      </c>
      <c r="C2" s="5" t="s">
        <v>5</v>
      </c>
      <c r="D2" s="6">
        <v>44196</v>
      </c>
      <c r="E2" s="8">
        <v>1400</v>
      </c>
      <c r="F2" s="9">
        <f>E2*18%</f>
        <v>252</v>
      </c>
      <c r="G2" s="9"/>
      <c r="H2" s="13" t="s">
        <v>54</v>
      </c>
      <c r="I2" t="s">
        <v>56</v>
      </c>
    </row>
    <row r="3" spans="1:9" x14ac:dyDescent="0.25">
      <c r="A3" s="5" t="s">
        <v>6</v>
      </c>
      <c r="B3" s="5" t="s">
        <v>18</v>
      </c>
      <c r="C3" s="5" t="s">
        <v>7</v>
      </c>
      <c r="D3" s="6">
        <v>43748</v>
      </c>
      <c r="E3" s="8">
        <v>1000</v>
      </c>
      <c r="F3" s="9">
        <f t="shared" ref="F3:F27" si="0">E3*18%</f>
        <v>180</v>
      </c>
      <c r="G3" s="9"/>
      <c r="H3" s="7" t="s">
        <v>9</v>
      </c>
      <c r="I3" s="14">
        <v>14300</v>
      </c>
    </row>
    <row r="4" spans="1:9" x14ac:dyDescent="0.25">
      <c r="A4" s="5" t="s">
        <v>8</v>
      </c>
      <c r="B4" s="5" t="s">
        <v>19</v>
      </c>
      <c r="C4" s="5" t="s">
        <v>9</v>
      </c>
      <c r="D4" s="6">
        <v>43716</v>
      </c>
      <c r="E4" s="8">
        <v>2300</v>
      </c>
      <c r="F4" s="9">
        <f t="shared" si="0"/>
        <v>414</v>
      </c>
      <c r="G4" s="9"/>
      <c r="H4" s="7" t="s">
        <v>11</v>
      </c>
      <c r="I4" s="14">
        <v>11500</v>
      </c>
    </row>
    <row r="5" spans="1:9" x14ac:dyDescent="0.25">
      <c r="A5" s="5" t="s">
        <v>10</v>
      </c>
      <c r="B5" s="5" t="s">
        <v>20</v>
      </c>
      <c r="C5" s="5" t="s">
        <v>11</v>
      </c>
      <c r="D5" s="6">
        <v>43694</v>
      </c>
      <c r="E5" s="8">
        <v>3000</v>
      </c>
      <c r="F5" s="9">
        <f t="shared" si="0"/>
        <v>540</v>
      </c>
      <c r="G5" s="9"/>
      <c r="H5" s="7" t="s">
        <v>55</v>
      </c>
      <c r="I5" s="14">
        <v>25800</v>
      </c>
    </row>
    <row r="6" spans="1:9" x14ac:dyDescent="0.25">
      <c r="A6" s="5" t="s">
        <v>12</v>
      </c>
      <c r="B6" s="5" t="s">
        <v>20</v>
      </c>
      <c r="C6" s="5" t="s">
        <v>13</v>
      </c>
      <c r="D6" s="6">
        <v>43748</v>
      </c>
      <c r="E6" s="8">
        <v>700</v>
      </c>
      <c r="F6" s="9">
        <f t="shared" si="0"/>
        <v>126</v>
      </c>
      <c r="G6" s="9"/>
    </row>
    <row r="7" spans="1:9" x14ac:dyDescent="0.25">
      <c r="A7" s="5" t="s">
        <v>14</v>
      </c>
      <c r="B7" s="5" t="s">
        <v>17</v>
      </c>
      <c r="C7" s="5" t="s">
        <v>5</v>
      </c>
      <c r="D7" s="6">
        <v>43713</v>
      </c>
      <c r="E7" s="8">
        <v>4400</v>
      </c>
      <c r="F7" s="9">
        <f t="shared" si="0"/>
        <v>792</v>
      </c>
      <c r="G7" s="9"/>
    </row>
    <row r="8" spans="1:9" x14ac:dyDescent="0.25">
      <c r="A8" s="5" t="s">
        <v>4</v>
      </c>
      <c r="B8" s="5" t="s">
        <v>17</v>
      </c>
      <c r="C8" s="5" t="s">
        <v>7</v>
      </c>
      <c r="D8" s="6">
        <v>43741</v>
      </c>
      <c r="E8" s="8">
        <v>2300</v>
      </c>
      <c r="F8" s="9">
        <f t="shared" si="0"/>
        <v>414</v>
      </c>
      <c r="G8" s="9"/>
    </row>
    <row r="9" spans="1:9" x14ac:dyDescent="0.25">
      <c r="A9" s="5" t="s">
        <v>6</v>
      </c>
      <c r="B9" s="5" t="s">
        <v>18</v>
      </c>
      <c r="C9" s="5" t="s">
        <v>15</v>
      </c>
      <c r="D9" s="6">
        <v>43992</v>
      </c>
      <c r="E9" s="8">
        <v>3800</v>
      </c>
      <c r="F9" s="9">
        <f t="shared" si="0"/>
        <v>684</v>
      </c>
      <c r="G9" s="9"/>
    </row>
    <row r="10" spans="1:9" x14ac:dyDescent="0.25">
      <c r="A10" s="5" t="s">
        <v>8</v>
      </c>
      <c r="B10" s="5" t="s">
        <v>18</v>
      </c>
      <c r="C10" s="5" t="s">
        <v>11</v>
      </c>
      <c r="D10" s="6">
        <v>44109</v>
      </c>
      <c r="E10" s="8">
        <v>500</v>
      </c>
      <c r="F10" s="9">
        <f t="shared" si="0"/>
        <v>90</v>
      </c>
      <c r="G10" s="9"/>
    </row>
    <row r="11" spans="1:9" x14ac:dyDescent="0.25">
      <c r="A11" s="5" t="s">
        <v>10</v>
      </c>
      <c r="B11" s="5" t="s">
        <v>20</v>
      </c>
      <c r="C11" s="5" t="s">
        <v>13</v>
      </c>
      <c r="D11" s="6">
        <v>43873</v>
      </c>
      <c r="E11" s="8">
        <v>1700</v>
      </c>
      <c r="F11" s="9">
        <f t="shared" si="0"/>
        <v>306</v>
      </c>
      <c r="G11" s="9"/>
    </row>
    <row r="12" spans="1:9" x14ac:dyDescent="0.25">
      <c r="A12" s="5" t="s">
        <v>12</v>
      </c>
      <c r="B12" s="5" t="s">
        <v>17</v>
      </c>
      <c r="C12" s="5" t="s">
        <v>5</v>
      </c>
      <c r="D12" s="6">
        <v>44032</v>
      </c>
      <c r="E12" s="8">
        <v>700</v>
      </c>
      <c r="F12" s="9">
        <f t="shared" si="0"/>
        <v>126</v>
      </c>
      <c r="G12" s="9"/>
    </row>
    <row r="13" spans="1:9" x14ac:dyDescent="0.25">
      <c r="A13" s="5" t="s">
        <v>14</v>
      </c>
      <c r="B13" s="5" t="s">
        <v>18</v>
      </c>
      <c r="C13" s="5" t="s">
        <v>9</v>
      </c>
      <c r="D13" s="6">
        <v>43718</v>
      </c>
      <c r="E13" s="8">
        <v>4500</v>
      </c>
      <c r="F13" s="9">
        <f t="shared" si="0"/>
        <v>810</v>
      </c>
      <c r="G13" s="9"/>
    </row>
    <row r="14" spans="1:9" x14ac:dyDescent="0.25">
      <c r="A14" s="5" t="s">
        <v>4</v>
      </c>
      <c r="B14" s="5" t="s">
        <v>20</v>
      </c>
      <c r="C14" s="5" t="s">
        <v>9</v>
      </c>
      <c r="D14" s="6">
        <v>44050</v>
      </c>
      <c r="E14" s="8">
        <v>900</v>
      </c>
      <c r="F14" s="9">
        <f t="shared" si="0"/>
        <v>162</v>
      </c>
      <c r="G14" s="9"/>
    </row>
    <row r="15" spans="1:9" x14ac:dyDescent="0.25">
      <c r="A15" s="5" t="s">
        <v>6</v>
      </c>
      <c r="B15" s="5" t="s">
        <v>19</v>
      </c>
      <c r="C15" s="5" t="s">
        <v>11</v>
      </c>
      <c r="D15" s="6">
        <v>44114</v>
      </c>
      <c r="E15" s="8">
        <v>2400</v>
      </c>
      <c r="F15" s="9">
        <f t="shared" si="0"/>
        <v>432</v>
      </c>
      <c r="G15" s="9"/>
      <c r="H15" s="13" t="s">
        <v>54</v>
      </c>
      <c r="I15" t="s">
        <v>56</v>
      </c>
    </row>
    <row r="16" spans="1:9" x14ac:dyDescent="0.25">
      <c r="A16" s="5" t="s">
        <v>8</v>
      </c>
      <c r="B16" s="5" t="s">
        <v>17</v>
      </c>
      <c r="C16" s="5" t="s">
        <v>13</v>
      </c>
      <c r="D16" s="6">
        <v>43841</v>
      </c>
      <c r="E16" s="8">
        <v>4100</v>
      </c>
      <c r="F16" s="9">
        <f t="shared" si="0"/>
        <v>738</v>
      </c>
      <c r="G16" s="9"/>
      <c r="H16" s="7" t="s">
        <v>9</v>
      </c>
      <c r="I16" s="14">
        <v>8600</v>
      </c>
    </row>
    <row r="17" spans="1:9" x14ac:dyDescent="0.25">
      <c r="A17" s="5" t="s">
        <v>10</v>
      </c>
      <c r="B17" s="5" t="s">
        <v>18</v>
      </c>
      <c r="C17" s="5" t="s">
        <v>5</v>
      </c>
      <c r="D17" s="6">
        <v>44255</v>
      </c>
      <c r="E17" s="8">
        <v>2200</v>
      </c>
      <c r="F17" s="9">
        <f t="shared" si="0"/>
        <v>396</v>
      </c>
      <c r="G17" s="9"/>
      <c r="H17" s="7" t="s">
        <v>55</v>
      </c>
      <c r="I17" s="14">
        <v>8600</v>
      </c>
    </row>
    <row r="18" spans="1:9" x14ac:dyDescent="0.25">
      <c r="A18" s="5" t="s">
        <v>12</v>
      </c>
      <c r="B18" s="5" t="s">
        <v>20</v>
      </c>
      <c r="C18" s="5" t="s">
        <v>7</v>
      </c>
      <c r="D18" s="6">
        <v>43586</v>
      </c>
      <c r="E18" s="8">
        <v>900</v>
      </c>
      <c r="F18" s="9">
        <f t="shared" si="0"/>
        <v>162</v>
      </c>
      <c r="G18" s="9"/>
    </row>
    <row r="19" spans="1:9" x14ac:dyDescent="0.25">
      <c r="A19" s="5" t="s">
        <v>14</v>
      </c>
      <c r="B19" s="5" t="s">
        <v>19</v>
      </c>
      <c r="C19" s="5" t="s">
        <v>9</v>
      </c>
      <c r="D19" s="6">
        <v>44087</v>
      </c>
      <c r="E19" s="8">
        <v>3400</v>
      </c>
      <c r="F19" s="9">
        <f t="shared" si="0"/>
        <v>612</v>
      </c>
      <c r="G19" s="9"/>
    </row>
    <row r="20" spans="1:9" x14ac:dyDescent="0.25">
      <c r="A20" s="5" t="s">
        <v>4</v>
      </c>
      <c r="B20" s="5" t="s">
        <v>17</v>
      </c>
      <c r="C20" s="5" t="s">
        <v>11</v>
      </c>
      <c r="D20" s="6">
        <v>44140</v>
      </c>
      <c r="E20" s="8">
        <v>4000</v>
      </c>
      <c r="F20" s="9">
        <f t="shared" si="0"/>
        <v>720</v>
      </c>
      <c r="G20" s="9"/>
    </row>
    <row r="21" spans="1:9" x14ac:dyDescent="0.25">
      <c r="A21" s="5" t="s">
        <v>6</v>
      </c>
      <c r="B21" s="5" t="s">
        <v>20</v>
      </c>
      <c r="C21" s="5" t="s">
        <v>13</v>
      </c>
      <c r="D21" s="6">
        <v>43836</v>
      </c>
      <c r="E21" s="8">
        <v>4200</v>
      </c>
      <c r="F21" s="9">
        <f t="shared" si="0"/>
        <v>756</v>
      </c>
      <c r="G21" s="9"/>
    </row>
    <row r="22" spans="1:9" x14ac:dyDescent="0.25">
      <c r="A22" s="5" t="s">
        <v>8</v>
      </c>
      <c r="B22" s="5" t="s">
        <v>18</v>
      </c>
      <c r="C22" s="5" t="s">
        <v>5</v>
      </c>
      <c r="D22" s="2">
        <v>43665</v>
      </c>
      <c r="E22" s="9">
        <v>9100</v>
      </c>
      <c r="F22" s="9">
        <f t="shared" si="0"/>
        <v>1638</v>
      </c>
      <c r="G22" s="9"/>
    </row>
    <row r="23" spans="1:9" x14ac:dyDescent="0.25">
      <c r="A23" s="5" t="s">
        <v>10</v>
      </c>
      <c r="B23" s="5" t="s">
        <v>17</v>
      </c>
      <c r="C23" s="5" t="s">
        <v>7</v>
      </c>
      <c r="D23" s="2">
        <v>43889</v>
      </c>
      <c r="E23" s="9">
        <v>1700</v>
      </c>
      <c r="F23" s="9">
        <f t="shared" si="0"/>
        <v>306</v>
      </c>
      <c r="G23" s="9"/>
    </row>
    <row r="24" spans="1:9" x14ac:dyDescent="0.25">
      <c r="A24" s="5" t="s">
        <v>12</v>
      </c>
      <c r="B24" s="5" t="s">
        <v>19</v>
      </c>
      <c r="C24" s="5" t="s">
        <v>9</v>
      </c>
      <c r="D24" s="2">
        <v>43872</v>
      </c>
      <c r="E24" s="9">
        <v>8600</v>
      </c>
      <c r="F24" s="9">
        <f t="shared" si="0"/>
        <v>1548</v>
      </c>
      <c r="G24" s="9"/>
    </row>
    <row r="25" spans="1:9" x14ac:dyDescent="0.25">
      <c r="A25" s="5" t="s">
        <v>14</v>
      </c>
      <c r="B25" s="5" t="s">
        <v>19</v>
      </c>
      <c r="C25" s="5" t="s">
        <v>11</v>
      </c>
      <c r="D25" s="2">
        <v>43861</v>
      </c>
      <c r="E25" s="9">
        <v>9100</v>
      </c>
      <c r="F25" s="9">
        <f t="shared" si="0"/>
        <v>1638</v>
      </c>
      <c r="G25" s="9"/>
    </row>
    <row r="26" spans="1:9" x14ac:dyDescent="0.25">
      <c r="A26" s="5" t="s">
        <v>4</v>
      </c>
      <c r="B26" s="5" t="s">
        <v>20</v>
      </c>
      <c r="C26" s="5" t="s">
        <v>13</v>
      </c>
      <c r="D26" s="2">
        <v>44142</v>
      </c>
      <c r="E26" s="9">
        <v>7200</v>
      </c>
      <c r="F26" s="9">
        <f t="shared" si="0"/>
        <v>1296</v>
      </c>
      <c r="G26" s="9"/>
    </row>
    <row r="27" spans="1:9" x14ac:dyDescent="0.25">
      <c r="A27" s="5" t="s">
        <v>6</v>
      </c>
      <c r="B27" s="5" t="s">
        <v>17</v>
      </c>
      <c r="C27" s="5" t="s">
        <v>5</v>
      </c>
      <c r="D27" s="2">
        <v>43685</v>
      </c>
      <c r="E27" s="9">
        <v>5700</v>
      </c>
      <c r="F27" s="9">
        <f t="shared" si="0"/>
        <v>1026</v>
      </c>
      <c r="G27" s="9"/>
    </row>
  </sheetData>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01A00-9BF6-497C-AEB8-4EE36B898255}">
  <dimension ref="A1:I27"/>
  <sheetViews>
    <sheetView topLeftCell="B1" workbookViewId="0">
      <selection activeCell="L4" sqref="L4"/>
    </sheetView>
  </sheetViews>
  <sheetFormatPr defaultRowHeight="15" x14ac:dyDescent="0.25"/>
  <cols>
    <col min="1" max="7" width="12.28515625" customWidth="1"/>
    <col min="8" max="8" width="13.140625" bestFit="1" customWidth="1"/>
    <col min="9" max="9" width="14.7109375" bestFit="1" customWidth="1"/>
    <col min="10" max="11" width="6.140625" bestFit="1" customWidth="1"/>
    <col min="12" max="12" width="6" bestFit="1" customWidth="1"/>
    <col min="13" max="13" width="11.28515625" bestFit="1" customWidth="1"/>
  </cols>
  <sheetData>
    <row r="1" spans="1:9" ht="45" x14ac:dyDescent="0.25">
      <c r="A1" s="10" t="s">
        <v>0</v>
      </c>
      <c r="B1" s="10" t="s">
        <v>16</v>
      </c>
      <c r="C1" s="10" t="s">
        <v>1</v>
      </c>
      <c r="D1" s="10" t="s">
        <v>2</v>
      </c>
      <c r="E1" s="10" t="s">
        <v>3</v>
      </c>
      <c r="F1" s="10" t="s">
        <v>7</v>
      </c>
    </row>
    <row r="2" spans="1:9" x14ac:dyDescent="0.25">
      <c r="A2" s="5" t="s">
        <v>4</v>
      </c>
      <c r="B2" s="5" t="s">
        <v>17</v>
      </c>
      <c r="C2" s="5" t="s">
        <v>5</v>
      </c>
      <c r="D2" s="6">
        <v>44196</v>
      </c>
      <c r="E2" s="8">
        <v>1400</v>
      </c>
      <c r="F2" s="9">
        <f>E2*18%</f>
        <v>252</v>
      </c>
    </row>
    <row r="3" spans="1:9" x14ac:dyDescent="0.25">
      <c r="A3" s="5" t="s">
        <v>6</v>
      </c>
      <c r="B3" s="5" t="s">
        <v>18</v>
      </c>
      <c r="C3" s="5" t="s">
        <v>7</v>
      </c>
      <c r="D3" s="6">
        <v>43748</v>
      </c>
      <c r="E3" s="8">
        <v>1000</v>
      </c>
      <c r="F3" s="9">
        <f t="shared" ref="F3:F27" si="0">E3*18%</f>
        <v>180</v>
      </c>
      <c r="H3" s="13" t="s">
        <v>54</v>
      </c>
      <c r="I3" t="s">
        <v>56</v>
      </c>
    </row>
    <row r="4" spans="1:9" x14ac:dyDescent="0.25">
      <c r="A4" s="5" t="s">
        <v>8</v>
      </c>
      <c r="B4" s="5" t="s">
        <v>19</v>
      </c>
      <c r="C4" s="5" t="s">
        <v>9</v>
      </c>
      <c r="D4" s="6">
        <v>43716</v>
      </c>
      <c r="E4" s="8">
        <v>2300</v>
      </c>
      <c r="F4" s="9">
        <f t="shared" si="0"/>
        <v>414</v>
      </c>
      <c r="H4" s="7" t="s">
        <v>18</v>
      </c>
      <c r="I4" s="14">
        <v>2200</v>
      </c>
    </row>
    <row r="5" spans="1:9" x14ac:dyDescent="0.25">
      <c r="A5" s="5" t="s">
        <v>10</v>
      </c>
      <c r="B5" s="5" t="s">
        <v>20</v>
      </c>
      <c r="C5" s="5" t="s">
        <v>11</v>
      </c>
      <c r="D5" s="6">
        <v>43694</v>
      </c>
      <c r="E5" s="8">
        <v>3000</v>
      </c>
      <c r="F5" s="9">
        <f t="shared" si="0"/>
        <v>540</v>
      </c>
      <c r="H5" s="7" t="s">
        <v>55</v>
      </c>
      <c r="I5" s="14">
        <v>2200</v>
      </c>
    </row>
    <row r="6" spans="1:9" x14ac:dyDescent="0.25">
      <c r="A6" s="5" t="s">
        <v>12</v>
      </c>
      <c r="B6" s="5" t="s">
        <v>20</v>
      </c>
      <c r="C6" s="5" t="s">
        <v>13</v>
      </c>
      <c r="D6" s="6">
        <v>43748</v>
      </c>
      <c r="E6" s="8">
        <v>700</v>
      </c>
      <c r="F6" s="9">
        <f t="shared" si="0"/>
        <v>126</v>
      </c>
    </row>
    <row r="7" spans="1:9" x14ac:dyDescent="0.25">
      <c r="A7" s="5" t="s">
        <v>14</v>
      </c>
      <c r="B7" s="5" t="s">
        <v>17</v>
      </c>
      <c r="C7" s="5" t="s">
        <v>5</v>
      </c>
      <c r="D7" s="6">
        <v>43713</v>
      </c>
      <c r="E7" s="8">
        <v>4400</v>
      </c>
      <c r="F7" s="9">
        <f t="shared" si="0"/>
        <v>792</v>
      </c>
    </row>
    <row r="8" spans="1:9" x14ac:dyDescent="0.25">
      <c r="A8" s="5" t="s">
        <v>4</v>
      </c>
      <c r="B8" s="5" t="s">
        <v>17</v>
      </c>
      <c r="C8" s="5" t="s">
        <v>7</v>
      </c>
      <c r="D8" s="6">
        <v>43741</v>
      </c>
      <c r="E8" s="8">
        <v>2300</v>
      </c>
      <c r="F8" s="9">
        <f t="shared" si="0"/>
        <v>414</v>
      </c>
    </row>
    <row r="9" spans="1:9" x14ac:dyDescent="0.25">
      <c r="A9" s="5" t="s">
        <v>6</v>
      </c>
      <c r="B9" s="5" t="s">
        <v>18</v>
      </c>
      <c r="C9" s="5" t="s">
        <v>15</v>
      </c>
      <c r="D9" s="6">
        <v>43992</v>
      </c>
      <c r="E9" s="8">
        <v>3800</v>
      </c>
      <c r="F9" s="9">
        <f t="shared" si="0"/>
        <v>684</v>
      </c>
    </row>
    <row r="10" spans="1:9" x14ac:dyDescent="0.25">
      <c r="A10" s="5" t="s">
        <v>8</v>
      </c>
      <c r="B10" s="5" t="s">
        <v>18</v>
      </c>
      <c r="C10" s="5" t="s">
        <v>11</v>
      </c>
      <c r="D10" s="6">
        <v>44109</v>
      </c>
      <c r="E10" s="8">
        <v>500</v>
      </c>
      <c r="F10" s="9">
        <f t="shared" si="0"/>
        <v>90</v>
      </c>
    </row>
    <row r="11" spans="1:9" x14ac:dyDescent="0.25">
      <c r="A11" s="5" t="s">
        <v>10</v>
      </c>
      <c r="B11" s="5" t="s">
        <v>20</v>
      </c>
      <c r="C11" s="5" t="s">
        <v>13</v>
      </c>
      <c r="D11" s="6">
        <v>43873</v>
      </c>
      <c r="E11" s="8">
        <v>1700</v>
      </c>
      <c r="F11" s="9">
        <f t="shared" si="0"/>
        <v>306</v>
      </c>
    </row>
    <row r="12" spans="1:9" x14ac:dyDescent="0.25">
      <c r="A12" s="5" t="s">
        <v>12</v>
      </c>
      <c r="B12" s="5" t="s">
        <v>17</v>
      </c>
      <c r="C12" s="5" t="s">
        <v>5</v>
      </c>
      <c r="D12" s="6">
        <v>44032</v>
      </c>
      <c r="E12" s="8">
        <v>700</v>
      </c>
      <c r="F12" s="9">
        <f t="shared" si="0"/>
        <v>126</v>
      </c>
    </row>
    <row r="13" spans="1:9" x14ac:dyDescent="0.25">
      <c r="A13" s="5" t="s">
        <v>14</v>
      </c>
      <c r="B13" s="5" t="s">
        <v>18</v>
      </c>
      <c r="C13" s="5" t="s">
        <v>9</v>
      </c>
      <c r="D13" s="6">
        <v>43718</v>
      </c>
      <c r="E13" s="8">
        <v>4500</v>
      </c>
      <c r="F13" s="9">
        <f t="shared" si="0"/>
        <v>810</v>
      </c>
    </row>
    <row r="14" spans="1:9" x14ac:dyDescent="0.25">
      <c r="A14" s="5" t="s">
        <v>4</v>
      </c>
      <c r="B14" s="5" t="s">
        <v>20</v>
      </c>
      <c r="C14" s="5" t="s">
        <v>9</v>
      </c>
      <c r="D14" s="6">
        <v>44050</v>
      </c>
      <c r="E14" s="8">
        <v>900</v>
      </c>
      <c r="F14" s="9">
        <f t="shared" si="0"/>
        <v>162</v>
      </c>
    </row>
    <row r="15" spans="1:9" x14ac:dyDescent="0.25">
      <c r="A15" s="5" t="s">
        <v>6</v>
      </c>
      <c r="B15" s="5" t="s">
        <v>19</v>
      </c>
      <c r="C15" s="5" t="s">
        <v>11</v>
      </c>
      <c r="D15" s="6">
        <v>44114</v>
      </c>
      <c r="E15" s="8">
        <v>2400</v>
      </c>
      <c r="F15" s="9">
        <f t="shared" si="0"/>
        <v>432</v>
      </c>
    </row>
    <row r="16" spans="1:9" x14ac:dyDescent="0.25">
      <c r="A16" s="5" t="s">
        <v>8</v>
      </c>
      <c r="B16" s="5" t="s">
        <v>17</v>
      </c>
      <c r="C16" s="5" t="s">
        <v>13</v>
      </c>
      <c r="D16" s="6">
        <v>43841</v>
      </c>
      <c r="E16" s="8">
        <v>4100</v>
      </c>
      <c r="F16" s="9">
        <f t="shared" si="0"/>
        <v>738</v>
      </c>
    </row>
    <row r="17" spans="1:6" x14ac:dyDescent="0.25">
      <c r="A17" s="5" t="s">
        <v>10</v>
      </c>
      <c r="B17" s="5" t="s">
        <v>18</v>
      </c>
      <c r="C17" s="5" t="s">
        <v>5</v>
      </c>
      <c r="D17" s="6">
        <v>44255</v>
      </c>
      <c r="E17" s="8">
        <v>2200</v>
      </c>
      <c r="F17" s="9">
        <f t="shared" si="0"/>
        <v>396</v>
      </c>
    </row>
    <row r="18" spans="1:6" x14ac:dyDescent="0.25">
      <c r="A18" s="5" t="s">
        <v>12</v>
      </c>
      <c r="B18" s="5" t="s">
        <v>20</v>
      </c>
      <c r="C18" s="5" t="s">
        <v>7</v>
      </c>
      <c r="D18" s="6">
        <v>43586</v>
      </c>
      <c r="E18" s="8">
        <v>900</v>
      </c>
      <c r="F18" s="9">
        <f t="shared" si="0"/>
        <v>162</v>
      </c>
    </row>
    <row r="19" spans="1:6" x14ac:dyDescent="0.25">
      <c r="A19" s="5" t="s">
        <v>14</v>
      </c>
      <c r="B19" s="5" t="s">
        <v>19</v>
      </c>
      <c r="C19" s="5" t="s">
        <v>9</v>
      </c>
      <c r="D19" s="6">
        <v>44087</v>
      </c>
      <c r="E19" s="8">
        <v>3400</v>
      </c>
      <c r="F19" s="9">
        <f t="shared" si="0"/>
        <v>612</v>
      </c>
    </row>
    <row r="20" spans="1:6" x14ac:dyDescent="0.25">
      <c r="A20" s="5" t="s">
        <v>4</v>
      </c>
      <c r="B20" s="5" t="s">
        <v>17</v>
      </c>
      <c r="C20" s="5" t="s">
        <v>11</v>
      </c>
      <c r="D20" s="6">
        <v>44140</v>
      </c>
      <c r="E20" s="8">
        <v>4000</v>
      </c>
      <c r="F20" s="9">
        <f t="shared" si="0"/>
        <v>720</v>
      </c>
    </row>
    <row r="21" spans="1:6" x14ac:dyDescent="0.25">
      <c r="A21" s="5" t="s">
        <v>6</v>
      </c>
      <c r="B21" s="5" t="s">
        <v>20</v>
      </c>
      <c r="C21" s="5" t="s">
        <v>13</v>
      </c>
      <c r="D21" s="6">
        <v>43836</v>
      </c>
      <c r="E21" s="8">
        <v>4200</v>
      </c>
      <c r="F21" s="9">
        <f t="shared" si="0"/>
        <v>756</v>
      </c>
    </row>
    <row r="22" spans="1:6" x14ac:dyDescent="0.25">
      <c r="A22" s="5" t="s">
        <v>8</v>
      </c>
      <c r="B22" s="5" t="s">
        <v>18</v>
      </c>
      <c r="C22" s="5" t="s">
        <v>5</v>
      </c>
      <c r="D22" s="2">
        <v>43665</v>
      </c>
      <c r="E22" s="9">
        <v>9100</v>
      </c>
      <c r="F22" s="9">
        <f t="shared" si="0"/>
        <v>1638</v>
      </c>
    </row>
    <row r="23" spans="1:6" x14ac:dyDescent="0.25">
      <c r="A23" s="5" t="s">
        <v>10</v>
      </c>
      <c r="B23" s="5" t="s">
        <v>17</v>
      </c>
      <c r="C23" s="5" t="s">
        <v>7</v>
      </c>
      <c r="D23" s="2">
        <v>43889</v>
      </c>
      <c r="E23" s="9">
        <v>1700</v>
      </c>
      <c r="F23" s="9">
        <f t="shared" si="0"/>
        <v>306</v>
      </c>
    </row>
    <row r="24" spans="1:6" x14ac:dyDescent="0.25">
      <c r="A24" s="5" t="s">
        <v>12</v>
      </c>
      <c r="B24" s="5" t="s">
        <v>19</v>
      </c>
      <c r="C24" s="5" t="s">
        <v>9</v>
      </c>
      <c r="D24" s="2">
        <v>43872</v>
      </c>
      <c r="E24" s="9">
        <v>8600</v>
      </c>
      <c r="F24" s="9">
        <f t="shared" si="0"/>
        <v>1548</v>
      </c>
    </row>
    <row r="25" spans="1:6" x14ac:dyDescent="0.25">
      <c r="A25" s="5" t="s">
        <v>14</v>
      </c>
      <c r="B25" s="5" t="s">
        <v>19</v>
      </c>
      <c r="C25" s="5" t="s">
        <v>11</v>
      </c>
      <c r="D25" s="2">
        <v>43861</v>
      </c>
      <c r="E25" s="9">
        <v>9100</v>
      </c>
      <c r="F25" s="9">
        <f t="shared" si="0"/>
        <v>1638</v>
      </c>
    </row>
    <row r="26" spans="1:6" x14ac:dyDescent="0.25">
      <c r="A26" s="5" t="s">
        <v>4</v>
      </c>
      <c r="B26" s="5" t="s">
        <v>20</v>
      </c>
      <c r="C26" s="5" t="s">
        <v>13</v>
      </c>
      <c r="D26" s="2">
        <v>44142</v>
      </c>
      <c r="E26" s="9">
        <v>7200</v>
      </c>
      <c r="F26" s="9">
        <f t="shared" si="0"/>
        <v>1296</v>
      </c>
    </row>
    <row r="27" spans="1:6" x14ac:dyDescent="0.25">
      <c r="A27" s="5" t="s">
        <v>6</v>
      </c>
      <c r="B27" s="5" t="s">
        <v>17</v>
      </c>
      <c r="C27" s="5" t="s">
        <v>5</v>
      </c>
      <c r="D27" s="2">
        <v>43685</v>
      </c>
      <c r="E27" s="9">
        <v>5700</v>
      </c>
      <c r="F27" s="9">
        <f t="shared" si="0"/>
        <v>1026</v>
      </c>
    </row>
  </sheetData>
  <pageMargins left="0.7" right="0.7" top="0.75" bottom="0.75" header="0.3" footer="0.3"/>
  <drawing r:id="rId2"/>
  <extLst>
    <ext xmlns:x15="http://schemas.microsoft.com/office/spreadsheetml/2010/11/main" uri="{7E03D99C-DC04-49d9-9315-930204A7B6E9}">
      <x15:timelineRefs>
        <x15:timelineRef r:id="rId3"/>
      </x15:timelineRef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A4D75-0FCA-4C63-A49C-ADA85A26FAEC}">
  <dimension ref="A1:I27"/>
  <sheetViews>
    <sheetView topLeftCell="B13" workbookViewId="0">
      <selection activeCell="H3" sqref="H3"/>
    </sheetView>
  </sheetViews>
  <sheetFormatPr defaultRowHeight="15" x14ac:dyDescent="0.25"/>
  <cols>
    <col min="1" max="7" width="12.28515625" customWidth="1"/>
    <col min="8" max="8" width="13.140625" bestFit="1" customWidth="1"/>
    <col min="9" max="9" width="14.7109375" bestFit="1" customWidth="1"/>
    <col min="10" max="11" width="6.140625" bestFit="1" customWidth="1"/>
    <col min="12" max="12" width="5.7109375" bestFit="1" customWidth="1"/>
    <col min="13" max="13" width="11.28515625" bestFit="1" customWidth="1"/>
  </cols>
  <sheetData>
    <row r="1" spans="1:9" ht="45" x14ac:dyDescent="0.25">
      <c r="A1" s="10" t="s">
        <v>0</v>
      </c>
      <c r="B1" s="10" t="s">
        <v>16</v>
      </c>
      <c r="C1" s="10" t="s">
        <v>1</v>
      </c>
      <c r="D1" s="10" t="s">
        <v>2</v>
      </c>
      <c r="E1" s="10" t="s">
        <v>3</v>
      </c>
      <c r="F1" s="10" t="s">
        <v>7</v>
      </c>
    </row>
    <row r="2" spans="1:9" x14ac:dyDescent="0.25">
      <c r="A2" s="5" t="s">
        <v>4</v>
      </c>
      <c r="B2" s="5" t="s">
        <v>17</v>
      </c>
      <c r="C2" s="5" t="s">
        <v>5</v>
      </c>
      <c r="D2" s="6">
        <v>44196</v>
      </c>
      <c r="E2" s="8">
        <v>1400</v>
      </c>
      <c r="F2" s="9">
        <f>E2*18%</f>
        <v>252</v>
      </c>
    </row>
    <row r="3" spans="1:9" x14ac:dyDescent="0.25">
      <c r="A3" s="5" t="s">
        <v>6</v>
      </c>
      <c r="B3" s="5" t="s">
        <v>18</v>
      </c>
      <c r="C3" s="5" t="s">
        <v>7</v>
      </c>
      <c r="D3" s="6">
        <v>43748</v>
      </c>
      <c r="E3" s="8">
        <v>1000</v>
      </c>
      <c r="F3" s="9">
        <f t="shared" ref="F3:F27" si="0">E3*18%</f>
        <v>180</v>
      </c>
      <c r="H3" s="13" t="s">
        <v>54</v>
      </c>
      <c r="I3" t="s">
        <v>56</v>
      </c>
    </row>
    <row r="4" spans="1:9" x14ac:dyDescent="0.25">
      <c r="A4" s="5" t="s">
        <v>8</v>
      </c>
      <c r="B4" s="5" t="s">
        <v>19</v>
      </c>
      <c r="C4" s="5" t="s">
        <v>9</v>
      </c>
      <c r="D4" s="6">
        <v>43716</v>
      </c>
      <c r="E4" s="8">
        <v>2300</v>
      </c>
      <c r="F4" s="9">
        <f t="shared" si="0"/>
        <v>414</v>
      </c>
      <c r="H4" s="7" t="s">
        <v>17</v>
      </c>
      <c r="I4" s="14">
        <v>24300</v>
      </c>
    </row>
    <row r="5" spans="1:9" x14ac:dyDescent="0.25">
      <c r="A5" s="5" t="s">
        <v>10</v>
      </c>
      <c r="B5" s="5" t="s">
        <v>20</v>
      </c>
      <c r="C5" s="5" t="s">
        <v>11</v>
      </c>
      <c r="D5" s="6">
        <v>43694</v>
      </c>
      <c r="E5" s="8">
        <v>3000</v>
      </c>
      <c r="F5" s="9">
        <f t="shared" si="0"/>
        <v>540</v>
      </c>
      <c r="H5" s="7" t="s">
        <v>19</v>
      </c>
      <c r="I5" s="14">
        <v>25800</v>
      </c>
    </row>
    <row r="6" spans="1:9" x14ac:dyDescent="0.25">
      <c r="A6" s="5" t="s">
        <v>12</v>
      </c>
      <c r="B6" s="5" t="s">
        <v>20</v>
      </c>
      <c r="C6" s="5" t="s">
        <v>13</v>
      </c>
      <c r="D6" s="6">
        <v>43748</v>
      </c>
      <c r="E6" s="8">
        <v>700</v>
      </c>
      <c r="F6" s="9">
        <f t="shared" si="0"/>
        <v>126</v>
      </c>
      <c r="H6" s="7" t="s">
        <v>55</v>
      </c>
      <c r="I6" s="14">
        <v>50100</v>
      </c>
    </row>
    <row r="7" spans="1:9" x14ac:dyDescent="0.25">
      <c r="A7" s="5" t="s">
        <v>14</v>
      </c>
      <c r="B7" s="5" t="s">
        <v>17</v>
      </c>
      <c r="C7" s="5" t="s">
        <v>5</v>
      </c>
      <c r="D7" s="6">
        <v>43713</v>
      </c>
      <c r="E7" s="8">
        <v>4400</v>
      </c>
      <c r="F7" s="9">
        <f t="shared" si="0"/>
        <v>792</v>
      </c>
    </row>
    <row r="8" spans="1:9" x14ac:dyDescent="0.25">
      <c r="A8" s="5" t="s">
        <v>4</v>
      </c>
      <c r="B8" s="5" t="s">
        <v>17</v>
      </c>
      <c r="C8" s="5" t="s">
        <v>7</v>
      </c>
      <c r="D8" s="6">
        <v>43741</v>
      </c>
      <c r="E8" s="8">
        <v>2300</v>
      </c>
      <c r="F8" s="9">
        <f t="shared" si="0"/>
        <v>414</v>
      </c>
    </row>
    <row r="9" spans="1:9" x14ac:dyDescent="0.25">
      <c r="A9" s="5" t="s">
        <v>6</v>
      </c>
      <c r="B9" s="5" t="s">
        <v>18</v>
      </c>
      <c r="C9" s="5" t="s">
        <v>15</v>
      </c>
      <c r="D9" s="6">
        <v>43992</v>
      </c>
      <c r="E9" s="8">
        <v>3800</v>
      </c>
      <c r="F9" s="9">
        <f t="shared" si="0"/>
        <v>684</v>
      </c>
    </row>
    <row r="10" spans="1:9" x14ac:dyDescent="0.25">
      <c r="A10" s="5" t="s">
        <v>8</v>
      </c>
      <c r="B10" s="5" t="s">
        <v>18</v>
      </c>
      <c r="C10" s="5" t="s">
        <v>11</v>
      </c>
      <c r="D10" s="6">
        <v>44109</v>
      </c>
      <c r="E10" s="8">
        <v>500</v>
      </c>
      <c r="F10" s="9">
        <f t="shared" si="0"/>
        <v>90</v>
      </c>
    </row>
    <row r="11" spans="1:9" x14ac:dyDescent="0.25">
      <c r="A11" s="5" t="s">
        <v>10</v>
      </c>
      <c r="B11" s="5" t="s">
        <v>20</v>
      </c>
      <c r="C11" s="5" t="s">
        <v>13</v>
      </c>
      <c r="D11" s="6">
        <v>43873</v>
      </c>
      <c r="E11" s="8">
        <v>1700</v>
      </c>
      <c r="F11" s="9">
        <f t="shared" si="0"/>
        <v>306</v>
      </c>
    </row>
    <row r="12" spans="1:9" x14ac:dyDescent="0.25">
      <c r="A12" s="5" t="s">
        <v>12</v>
      </c>
      <c r="B12" s="5" t="s">
        <v>17</v>
      </c>
      <c r="C12" s="5" t="s">
        <v>5</v>
      </c>
      <c r="D12" s="6">
        <v>44032</v>
      </c>
      <c r="E12" s="8">
        <v>700</v>
      </c>
      <c r="F12" s="9">
        <f t="shared" si="0"/>
        <v>126</v>
      </c>
    </row>
    <row r="13" spans="1:9" x14ac:dyDescent="0.25">
      <c r="A13" s="5" t="s">
        <v>14</v>
      </c>
      <c r="B13" s="5" t="s">
        <v>18</v>
      </c>
      <c r="C13" s="5" t="s">
        <v>9</v>
      </c>
      <c r="D13" s="6">
        <v>43718</v>
      </c>
      <c r="E13" s="8">
        <v>4500</v>
      </c>
      <c r="F13" s="9">
        <f t="shared" si="0"/>
        <v>810</v>
      </c>
    </row>
    <row r="14" spans="1:9" x14ac:dyDescent="0.25">
      <c r="A14" s="5" t="s">
        <v>4</v>
      </c>
      <c r="B14" s="5" t="s">
        <v>20</v>
      </c>
      <c r="C14" s="5" t="s">
        <v>9</v>
      </c>
      <c r="D14" s="6">
        <v>44050</v>
      </c>
      <c r="E14" s="8">
        <v>900</v>
      </c>
      <c r="F14" s="9">
        <f t="shared" si="0"/>
        <v>162</v>
      </c>
    </row>
    <row r="15" spans="1:9" x14ac:dyDescent="0.25">
      <c r="A15" s="5" t="s">
        <v>6</v>
      </c>
      <c r="B15" s="5" t="s">
        <v>19</v>
      </c>
      <c r="C15" s="5" t="s">
        <v>11</v>
      </c>
      <c r="D15" s="6">
        <v>44114</v>
      </c>
      <c r="E15" s="8">
        <v>2400</v>
      </c>
      <c r="F15" s="9">
        <f t="shared" si="0"/>
        <v>432</v>
      </c>
    </row>
    <row r="16" spans="1:9" x14ac:dyDescent="0.25">
      <c r="A16" s="5" t="s">
        <v>8</v>
      </c>
      <c r="B16" s="5" t="s">
        <v>17</v>
      </c>
      <c r="C16" s="5" t="s">
        <v>13</v>
      </c>
      <c r="D16" s="6">
        <v>43841</v>
      </c>
      <c r="E16" s="8">
        <v>4100</v>
      </c>
      <c r="F16" s="9">
        <f t="shared" si="0"/>
        <v>738</v>
      </c>
    </row>
    <row r="17" spans="1:6" x14ac:dyDescent="0.25">
      <c r="A17" s="5" t="s">
        <v>10</v>
      </c>
      <c r="B17" s="5" t="s">
        <v>18</v>
      </c>
      <c r="C17" s="5" t="s">
        <v>5</v>
      </c>
      <c r="D17" s="6">
        <v>44255</v>
      </c>
      <c r="E17" s="8">
        <v>2200</v>
      </c>
      <c r="F17" s="9">
        <f t="shared" si="0"/>
        <v>396</v>
      </c>
    </row>
    <row r="18" spans="1:6" x14ac:dyDescent="0.25">
      <c r="A18" s="5" t="s">
        <v>12</v>
      </c>
      <c r="B18" s="5" t="s">
        <v>20</v>
      </c>
      <c r="C18" s="5" t="s">
        <v>7</v>
      </c>
      <c r="D18" s="6">
        <v>43586</v>
      </c>
      <c r="E18" s="8">
        <v>900</v>
      </c>
      <c r="F18" s="9">
        <f t="shared" si="0"/>
        <v>162</v>
      </c>
    </row>
    <row r="19" spans="1:6" x14ac:dyDescent="0.25">
      <c r="A19" s="5" t="s">
        <v>14</v>
      </c>
      <c r="B19" s="5" t="s">
        <v>19</v>
      </c>
      <c r="C19" s="5" t="s">
        <v>9</v>
      </c>
      <c r="D19" s="6">
        <v>44087</v>
      </c>
      <c r="E19" s="8">
        <v>3400</v>
      </c>
      <c r="F19" s="9">
        <f t="shared" si="0"/>
        <v>612</v>
      </c>
    </row>
    <row r="20" spans="1:6" x14ac:dyDescent="0.25">
      <c r="A20" s="5" t="s">
        <v>4</v>
      </c>
      <c r="B20" s="5" t="s">
        <v>17</v>
      </c>
      <c r="C20" s="5" t="s">
        <v>11</v>
      </c>
      <c r="D20" s="6">
        <v>44140</v>
      </c>
      <c r="E20" s="8">
        <v>4000</v>
      </c>
      <c r="F20" s="9">
        <f t="shared" si="0"/>
        <v>720</v>
      </c>
    </row>
    <row r="21" spans="1:6" x14ac:dyDescent="0.25">
      <c r="A21" s="5" t="s">
        <v>6</v>
      </c>
      <c r="B21" s="5" t="s">
        <v>20</v>
      </c>
      <c r="C21" s="5" t="s">
        <v>13</v>
      </c>
      <c r="D21" s="6">
        <v>43836</v>
      </c>
      <c r="E21" s="8">
        <v>4200</v>
      </c>
      <c r="F21" s="9">
        <f t="shared" si="0"/>
        <v>756</v>
      </c>
    </row>
    <row r="22" spans="1:6" x14ac:dyDescent="0.25">
      <c r="A22" s="5" t="s">
        <v>8</v>
      </c>
      <c r="B22" s="5" t="s">
        <v>18</v>
      </c>
      <c r="C22" s="5" t="s">
        <v>5</v>
      </c>
      <c r="D22" s="2">
        <v>43665</v>
      </c>
      <c r="E22" s="9">
        <v>9100</v>
      </c>
      <c r="F22" s="9">
        <f t="shared" si="0"/>
        <v>1638</v>
      </c>
    </row>
    <row r="23" spans="1:6" x14ac:dyDescent="0.25">
      <c r="A23" s="5" t="s">
        <v>10</v>
      </c>
      <c r="B23" s="5" t="s">
        <v>17</v>
      </c>
      <c r="C23" s="5" t="s">
        <v>7</v>
      </c>
      <c r="D23" s="2">
        <v>43889</v>
      </c>
      <c r="E23" s="9">
        <v>1700</v>
      </c>
      <c r="F23" s="9">
        <f t="shared" si="0"/>
        <v>306</v>
      </c>
    </row>
    <row r="24" spans="1:6" x14ac:dyDescent="0.25">
      <c r="A24" s="5" t="s">
        <v>12</v>
      </c>
      <c r="B24" s="5" t="s">
        <v>19</v>
      </c>
      <c r="C24" s="5" t="s">
        <v>9</v>
      </c>
      <c r="D24" s="2">
        <v>43872</v>
      </c>
      <c r="E24" s="9">
        <v>8600</v>
      </c>
      <c r="F24" s="9">
        <f t="shared" si="0"/>
        <v>1548</v>
      </c>
    </row>
    <row r="25" spans="1:6" x14ac:dyDescent="0.25">
      <c r="A25" s="5" t="s">
        <v>14</v>
      </c>
      <c r="B25" s="5" t="s">
        <v>19</v>
      </c>
      <c r="C25" s="5" t="s">
        <v>11</v>
      </c>
      <c r="D25" s="2">
        <v>43861</v>
      </c>
      <c r="E25" s="9">
        <v>9100</v>
      </c>
      <c r="F25" s="9">
        <f t="shared" si="0"/>
        <v>1638</v>
      </c>
    </row>
    <row r="26" spans="1:6" x14ac:dyDescent="0.25">
      <c r="A26" s="5" t="s">
        <v>4</v>
      </c>
      <c r="B26" s="5" t="s">
        <v>20</v>
      </c>
      <c r="C26" s="5" t="s">
        <v>13</v>
      </c>
      <c r="D26" s="2">
        <v>44142</v>
      </c>
      <c r="E26" s="9">
        <v>7200</v>
      </c>
      <c r="F26" s="9">
        <f t="shared" si="0"/>
        <v>1296</v>
      </c>
    </row>
    <row r="27" spans="1:6" x14ac:dyDescent="0.25">
      <c r="A27" s="5" t="s">
        <v>6</v>
      </c>
      <c r="B27" s="5" t="s">
        <v>17</v>
      </c>
      <c r="C27" s="5" t="s">
        <v>5</v>
      </c>
      <c r="D27" s="2">
        <v>43685</v>
      </c>
      <c r="E27" s="9">
        <v>5700</v>
      </c>
      <c r="F27" s="9">
        <f t="shared" si="0"/>
        <v>1026</v>
      </c>
    </row>
  </sheetData>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25E3F-0329-4DCE-AC49-C5D032216D38}">
  <dimension ref="A1:A16"/>
  <sheetViews>
    <sheetView topLeftCell="A4" workbookViewId="0">
      <selection activeCell="B9" sqref="B9"/>
    </sheetView>
  </sheetViews>
  <sheetFormatPr defaultRowHeight="15" x14ac:dyDescent="0.25"/>
  <cols>
    <col min="1" max="1" width="26.28515625" customWidth="1"/>
  </cols>
  <sheetData>
    <row r="1" spans="1:1" x14ac:dyDescent="0.25">
      <c r="A1" s="10" t="s">
        <v>32</v>
      </c>
    </row>
    <row r="2" spans="1:1" x14ac:dyDescent="0.25">
      <c r="A2" t="s">
        <v>33</v>
      </c>
    </row>
    <row r="3" spans="1:1" x14ac:dyDescent="0.25">
      <c r="A3" t="s">
        <v>34</v>
      </c>
    </row>
    <row r="4" spans="1:1" x14ac:dyDescent="0.25">
      <c r="A4" t="s">
        <v>35</v>
      </c>
    </row>
    <row r="5" spans="1:1" x14ac:dyDescent="0.25">
      <c r="A5" t="s">
        <v>36</v>
      </c>
    </row>
    <row r="6" spans="1:1" x14ac:dyDescent="0.25">
      <c r="A6" t="s">
        <v>37</v>
      </c>
    </row>
    <row r="9" spans="1:1" x14ac:dyDescent="0.25">
      <c r="A9" s="10" t="s">
        <v>38</v>
      </c>
    </row>
    <row r="10" spans="1:1" x14ac:dyDescent="0.25">
      <c r="A10" t="s">
        <v>39</v>
      </c>
    </row>
    <row r="11" spans="1:1" x14ac:dyDescent="0.25">
      <c r="A11" t="s">
        <v>40</v>
      </c>
    </row>
    <row r="12" spans="1:1" x14ac:dyDescent="0.25">
      <c r="A12" t="s">
        <v>41</v>
      </c>
    </row>
    <row r="13" spans="1:1" x14ac:dyDescent="0.25">
      <c r="A13" t="s">
        <v>42</v>
      </c>
    </row>
    <row r="14" spans="1:1" x14ac:dyDescent="0.25">
      <c r="A14" t="s">
        <v>43</v>
      </c>
    </row>
    <row r="15" spans="1:1" x14ac:dyDescent="0.25">
      <c r="A15" t="s">
        <v>44</v>
      </c>
    </row>
    <row r="16" spans="1:1" x14ac:dyDescent="0.25">
      <c r="A16" t="s">
        <v>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4ADB6-3E83-4C24-9C05-003C96F2F862}">
  <dimension ref="A1:H6"/>
  <sheetViews>
    <sheetView workbookViewId="0">
      <selection activeCell="K1" sqref="K1"/>
    </sheetView>
  </sheetViews>
  <sheetFormatPr defaultRowHeight="15" x14ac:dyDescent="0.25"/>
  <cols>
    <col min="1" max="1" width="15.42578125" customWidth="1"/>
    <col min="2" max="6" width="15.85546875" customWidth="1"/>
    <col min="8" max="8" width="15.140625" customWidth="1"/>
  </cols>
  <sheetData>
    <row r="1" spans="1:8" ht="18" customHeight="1" x14ac:dyDescent="0.25">
      <c r="B1" s="10" t="s">
        <v>26</v>
      </c>
      <c r="C1" s="10" t="s">
        <v>22</v>
      </c>
      <c r="D1" s="10" t="s">
        <v>23</v>
      </c>
      <c r="E1" s="10" t="s">
        <v>24</v>
      </c>
      <c r="F1" s="10" t="s">
        <v>25</v>
      </c>
      <c r="H1" s="10" t="s">
        <v>46</v>
      </c>
    </row>
    <row r="2" spans="1:8" x14ac:dyDescent="0.25">
      <c r="A2" s="10" t="s">
        <v>27</v>
      </c>
      <c r="B2" s="12">
        <v>431000</v>
      </c>
      <c r="C2" s="12">
        <v>390000</v>
      </c>
      <c r="D2" s="12">
        <v>618000</v>
      </c>
      <c r="E2" s="12">
        <v>937000</v>
      </c>
      <c r="F2" s="12">
        <v>743000</v>
      </c>
      <c r="H2" s="10" t="s">
        <v>47</v>
      </c>
    </row>
    <row r="3" spans="1:8" x14ac:dyDescent="0.25">
      <c r="A3" s="10" t="s">
        <v>28</v>
      </c>
      <c r="B3" s="12">
        <v>760000</v>
      </c>
      <c r="C3" s="12">
        <v>665000</v>
      </c>
      <c r="D3" s="12">
        <v>829000</v>
      </c>
      <c r="E3" s="12">
        <v>870000</v>
      </c>
      <c r="F3" s="12">
        <v>177000</v>
      </c>
    </row>
    <row r="4" spans="1:8" x14ac:dyDescent="0.25">
      <c r="A4" s="10" t="s">
        <v>29</v>
      </c>
      <c r="B4" s="12">
        <v>344000</v>
      </c>
      <c r="C4" s="12">
        <v>987000</v>
      </c>
      <c r="D4" s="12">
        <v>845000</v>
      </c>
      <c r="E4" s="12">
        <v>809000</v>
      </c>
      <c r="F4" s="12">
        <v>727000</v>
      </c>
    </row>
    <row r="5" spans="1:8" x14ac:dyDescent="0.25">
      <c r="A5" s="10" t="s">
        <v>30</v>
      </c>
      <c r="B5" s="12">
        <v>992000</v>
      </c>
      <c r="C5" s="12">
        <v>235000</v>
      </c>
      <c r="D5" s="12">
        <v>787000</v>
      </c>
      <c r="E5" s="12">
        <v>518000</v>
      </c>
      <c r="F5" s="12">
        <v>802000</v>
      </c>
    </row>
    <row r="6" spans="1:8" x14ac:dyDescent="0.25">
      <c r="A6" s="10" t="s">
        <v>31</v>
      </c>
      <c r="B6" s="12">
        <v>180000</v>
      </c>
      <c r="C6" s="12">
        <v>471000</v>
      </c>
      <c r="D6" s="12">
        <v>492000</v>
      </c>
      <c r="E6" s="12">
        <v>257000</v>
      </c>
      <c r="F6" s="12">
        <v>541000</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7F3B0-4F69-45BA-9100-E61624B9412F}">
  <dimension ref="A1:F6"/>
  <sheetViews>
    <sheetView workbookViewId="0">
      <selection activeCell="B12" sqref="B12"/>
    </sheetView>
  </sheetViews>
  <sheetFormatPr defaultRowHeight="15" x14ac:dyDescent="0.25"/>
  <cols>
    <col min="1" max="1" width="12.5703125" bestFit="1" customWidth="1"/>
    <col min="2" max="2" width="11.5703125" bestFit="1" customWidth="1"/>
    <col min="3" max="3" width="15.28515625" bestFit="1" customWidth="1"/>
    <col min="4" max="9" width="15" bestFit="1" customWidth="1"/>
  </cols>
  <sheetData>
    <row r="1" spans="1:6" x14ac:dyDescent="0.25">
      <c r="B1" s="10" t="s">
        <v>26</v>
      </c>
      <c r="C1" s="10" t="s">
        <v>22</v>
      </c>
      <c r="D1" s="10" t="s">
        <v>23</v>
      </c>
      <c r="E1" s="10" t="s">
        <v>24</v>
      </c>
      <c r="F1" s="10" t="s">
        <v>25</v>
      </c>
    </row>
    <row r="2" spans="1:6" x14ac:dyDescent="0.25">
      <c r="A2" s="10" t="s">
        <v>27</v>
      </c>
      <c r="B2" s="12">
        <v>431000</v>
      </c>
      <c r="C2" s="12">
        <v>390000</v>
      </c>
      <c r="D2" s="12">
        <v>618000</v>
      </c>
      <c r="E2" s="12">
        <v>937000</v>
      </c>
      <c r="F2" s="12">
        <v>743000</v>
      </c>
    </row>
    <row r="3" spans="1:6" x14ac:dyDescent="0.25">
      <c r="A3" s="10" t="s">
        <v>28</v>
      </c>
      <c r="B3" s="12">
        <v>760000</v>
      </c>
      <c r="C3" s="12">
        <v>665000</v>
      </c>
      <c r="D3" s="12">
        <v>829000</v>
      </c>
      <c r="E3" s="12">
        <v>870000</v>
      </c>
      <c r="F3" s="12">
        <v>177000</v>
      </c>
    </row>
    <row r="4" spans="1:6" x14ac:dyDescent="0.25">
      <c r="A4" s="10" t="s">
        <v>29</v>
      </c>
      <c r="B4" s="12">
        <v>344000</v>
      </c>
      <c r="C4" s="12">
        <v>987000</v>
      </c>
      <c r="D4" s="12">
        <v>845000</v>
      </c>
      <c r="E4" s="12">
        <v>809000</v>
      </c>
      <c r="F4" s="12">
        <v>727000</v>
      </c>
    </row>
    <row r="5" spans="1:6" x14ac:dyDescent="0.25">
      <c r="A5" s="10" t="s">
        <v>30</v>
      </c>
      <c r="B5" s="12">
        <v>992000</v>
      </c>
      <c r="C5" s="12">
        <v>235000</v>
      </c>
      <c r="D5" s="12">
        <v>787000</v>
      </c>
      <c r="E5" s="12">
        <v>518000</v>
      </c>
      <c r="F5" s="12">
        <v>802000</v>
      </c>
    </row>
    <row r="6" spans="1:6" x14ac:dyDescent="0.25">
      <c r="A6" s="10" t="s">
        <v>31</v>
      </c>
      <c r="B6" s="12">
        <v>180000</v>
      </c>
      <c r="C6" s="12">
        <v>471000</v>
      </c>
      <c r="D6" s="12">
        <v>492000</v>
      </c>
      <c r="E6" s="12">
        <v>257000</v>
      </c>
      <c r="F6" s="12">
        <v>541000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7744-6DD0-4D32-9E70-FC970F6BA150}">
  <dimension ref="A1:B5"/>
  <sheetViews>
    <sheetView workbookViewId="0">
      <selection activeCell="I20" sqref="I20"/>
    </sheetView>
  </sheetViews>
  <sheetFormatPr defaultRowHeight="15" x14ac:dyDescent="0.25"/>
  <cols>
    <col min="1" max="1" width="13.42578125" customWidth="1"/>
    <col min="2" max="2" width="12" customWidth="1"/>
  </cols>
  <sheetData>
    <row r="1" spans="1:2" x14ac:dyDescent="0.25">
      <c r="B1" s="10" t="s">
        <v>30</v>
      </c>
    </row>
    <row r="2" spans="1:2" x14ac:dyDescent="0.25">
      <c r="A2" s="10" t="s">
        <v>48</v>
      </c>
      <c r="B2" s="12">
        <v>431000</v>
      </c>
    </row>
    <row r="3" spans="1:2" x14ac:dyDescent="0.25">
      <c r="A3" s="10" t="s">
        <v>49</v>
      </c>
      <c r="B3" s="12">
        <v>760000</v>
      </c>
    </row>
    <row r="4" spans="1:2" x14ac:dyDescent="0.25">
      <c r="A4" s="10" t="s">
        <v>50</v>
      </c>
      <c r="B4" s="12">
        <v>344000</v>
      </c>
    </row>
    <row r="5" spans="1:2" x14ac:dyDescent="0.25">
      <c r="A5" s="10" t="s">
        <v>51</v>
      </c>
      <c r="B5" s="12">
        <v>992000</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DB5F8-4940-402F-930A-4BB1EFCFDBF9}">
  <dimension ref="A1:B13"/>
  <sheetViews>
    <sheetView workbookViewId="0">
      <selection activeCell="M17" sqref="M17"/>
    </sheetView>
  </sheetViews>
  <sheetFormatPr defaultRowHeight="15" x14ac:dyDescent="0.25"/>
  <cols>
    <col min="2" max="2" width="14.7109375" customWidth="1"/>
  </cols>
  <sheetData>
    <row r="1" spans="1:2" x14ac:dyDescent="0.25">
      <c r="A1" t="s">
        <v>52</v>
      </c>
      <c r="B1" t="s">
        <v>30</v>
      </c>
    </row>
    <row r="2" spans="1:2" x14ac:dyDescent="0.25">
      <c r="A2">
        <v>2011</v>
      </c>
      <c r="B2" s="12">
        <v>900000</v>
      </c>
    </row>
    <row r="3" spans="1:2" x14ac:dyDescent="0.25">
      <c r="A3">
        <v>2012</v>
      </c>
      <c r="B3" s="12">
        <v>862000</v>
      </c>
    </row>
    <row r="4" spans="1:2" x14ac:dyDescent="0.25">
      <c r="A4">
        <v>2013</v>
      </c>
      <c r="B4" s="12">
        <v>914000</v>
      </c>
    </row>
    <row r="5" spans="1:2" x14ac:dyDescent="0.25">
      <c r="A5">
        <v>2014</v>
      </c>
      <c r="B5" s="12">
        <v>171000</v>
      </c>
    </row>
    <row r="6" spans="1:2" x14ac:dyDescent="0.25">
      <c r="A6">
        <v>2015</v>
      </c>
      <c r="B6" s="12">
        <v>550000</v>
      </c>
    </row>
    <row r="7" spans="1:2" x14ac:dyDescent="0.25">
      <c r="A7">
        <v>2016</v>
      </c>
      <c r="B7" s="12">
        <v>607000</v>
      </c>
    </row>
    <row r="8" spans="1:2" x14ac:dyDescent="0.25">
      <c r="A8">
        <v>2017</v>
      </c>
      <c r="B8" s="12">
        <v>736000</v>
      </c>
    </row>
    <row r="9" spans="1:2" x14ac:dyDescent="0.25">
      <c r="A9">
        <v>2018</v>
      </c>
      <c r="B9" s="12">
        <v>903000</v>
      </c>
    </row>
    <row r="10" spans="1:2" x14ac:dyDescent="0.25">
      <c r="A10">
        <v>2019</v>
      </c>
      <c r="B10" s="12">
        <v>994000</v>
      </c>
    </row>
    <row r="11" spans="1:2" x14ac:dyDescent="0.25">
      <c r="A11">
        <v>2020</v>
      </c>
      <c r="B11" s="12">
        <v>478000</v>
      </c>
    </row>
    <row r="12" spans="1:2" x14ac:dyDescent="0.25">
      <c r="A12">
        <v>2021</v>
      </c>
      <c r="B12" s="12">
        <v>968000</v>
      </c>
    </row>
    <row r="13" spans="1:2" x14ac:dyDescent="0.25">
      <c r="A13">
        <v>2022</v>
      </c>
      <c r="B13" s="12">
        <v>216000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19AB4-09FF-42DB-842D-402A36228271}">
  <dimension ref="B3:C10"/>
  <sheetViews>
    <sheetView workbookViewId="0">
      <selection activeCell="B7" sqref="B7"/>
    </sheetView>
  </sheetViews>
  <sheetFormatPr defaultRowHeight="15" x14ac:dyDescent="0.25"/>
  <cols>
    <col min="2" max="2" width="13.140625" bestFit="1" customWidth="1"/>
    <col min="3" max="3" width="17.85546875" bestFit="1" customWidth="1"/>
    <col min="4" max="6" width="9.42578125" bestFit="1" customWidth="1"/>
    <col min="7" max="7" width="11.28515625" bestFit="1" customWidth="1"/>
    <col min="8" max="10" width="14.7109375" bestFit="1" customWidth="1"/>
    <col min="11" max="11" width="19.7109375" bestFit="1" customWidth="1"/>
    <col min="12" max="12" width="16" bestFit="1" customWidth="1"/>
  </cols>
  <sheetData>
    <row r="3" spans="2:3" x14ac:dyDescent="0.25">
      <c r="B3" s="13" t="s">
        <v>16</v>
      </c>
      <c r="C3" t="s">
        <v>57</v>
      </c>
    </row>
    <row r="5" spans="2:3" x14ac:dyDescent="0.25">
      <c r="B5" s="13" t="s">
        <v>54</v>
      </c>
      <c r="C5" t="s">
        <v>56</v>
      </c>
    </row>
    <row r="6" spans="2:3" x14ac:dyDescent="0.25">
      <c r="B6" s="7" t="s">
        <v>9</v>
      </c>
      <c r="C6" s="14">
        <v>22600</v>
      </c>
    </row>
    <row r="7" spans="2:3" x14ac:dyDescent="0.25">
      <c r="B7" s="7" t="s">
        <v>7</v>
      </c>
      <c r="C7" s="14">
        <v>1000</v>
      </c>
    </row>
    <row r="8" spans="2:3" x14ac:dyDescent="0.25">
      <c r="B8" s="7" t="s">
        <v>5</v>
      </c>
      <c r="C8" s="14">
        <v>11300</v>
      </c>
    </row>
    <row r="9" spans="2:3" x14ac:dyDescent="0.25">
      <c r="B9" s="7" t="s">
        <v>11</v>
      </c>
      <c r="C9" s="14">
        <v>12000</v>
      </c>
    </row>
    <row r="10" spans="2:3" x14ac:dyDescent="0.25">
      <c r="B10" s="7" t="s">
        <v>55</v>
      </c>
      <c r="C10" s="14">
        <v>46900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B7329-4364-444D-B2AA-ACF8E3311826}">
  <dimension ref="A1:C13"/>
  <sheetViews>
    <sheetView workbookViewId="0">
      <selection activeCell="E15" sqref="E15"/>
    </sheetView>
  </sheetViews>
  <sheetFormatPr defaultRowHeight="15" x14ac:dyDescent="0.25"/>
  <cols>
    <col min="2" max="3" width="11.5703125" bestFit="1" customWidth="1"/>
  </cols>
  <sheetData>
    <row r="1" spans="1:3" x14ac:dyDescent="0.25">
      <c r="A1" t="s">
        <v>52</v>
      </c>
      <c r="B1" t="s">
        <v>30</v>
      </c>
      <c r="C1" t="s">
        <v>53</v>
      </c>
    </row>
    <row r="2" spans="1:3" x14ac:dyDescent="0.25">
      <c r="A2">
        <v>2011</v>
      </c>
      <c r="B2" s="12">
        <v>900000</v>
      </c>
      <c r="C2" s="12">
        <v>302000</v>
      </c>
    </row>
    <row r="3" spans="1:3" x14ac:dyDescent="0.25">
      <c r="A3">
        <v>2012</v>
      </c>
      <c r="B3" s="12">
        <v>862000</v>
      </c>
      <c r="C3" s="12">
        <v>168000</v>
      </c>
    </row>
    <row r="4" spans="1:3" x14ac:dyDescent="0.25">
      <c r="A4">
        <v>2013</v>
      </c>
      <c r="B4" s="12">
        <v>914000</v>
      </c>
      <c r="C4" s="12">
        <v>62000</v>
      </c>
    </row>
    <row r="5" spans="1:3" x14ac:dyDescent="0.25">
      <c r="A5">
        <v>2014</v>
      </c>
      <c r="B5" s="12">
        <v>171000</v>
      </c>
      <c r="C5" s="12">
        <v>195000</v>
      </c>
    </row>
    <row r="6" spans="1:3" x14ac:dyDescent="0.25">
      <c r="A6">
        <v>2015</v>
      </c>
      <c r="B6" s="12">
        <v>550000</v>
      </c>
      <c r="C6" s="12">
        <v>341000</v>
      </c>
    </row>
    <row r="7" spans="1:3" x14ac:dyDescent="0.25">
      <c r="A7">
        <v>2016</v>
      </c>
      <c r="B7" s="12">
        <v>607000</v>
      </c>
      <c r="C7" s="12">
        <v>184000</v>
      </c>
    </row>
    <row r="8" spans="1:3" x14ac:dyDescent="0.25">
      <c r="A8">
        <v>2017</v>
      </c>
      <c r="B8" s="12">
        <v>736000</v>
      </c>
      <c r="C8" s="12">
        <v>144000</v>
      </c>
    </row>
    <row r="9" spans="1:3" x14ac:dyDescent="0.25">
      <c r="A9">
        <v>2018</v>
      </c>
      <c r="B9" s="12">
        <v>903000</v>
      </c>
      <c r="C9" s="12">
        <v>400000</v>
      </c>
    </row>
    <row r="10" spans="1:3" x14ac:dyDescent="0.25">
      <c r="A10">
        <v>2019</v>
      </c>
      <c r="B10" s="12">
        <v>994000</v>
      </c>
      <c r="C10" s="12">
        <v>404000</v>
      </c>
    </row>
    <row r="11" spans="1:3" x14ac:dyDescent="0.25">
      <c r="A11">
        <v>2020</v>
      </c>
      <c r="B11" s="12">
        <v>478000</v>
      </c>
      <c r="C11" s="12">
        <v>174000</v>
      </c>
    </row>
    <row r="12" spans="1:3" x14ac:dyDescent="0.25">
      <c r="A12">
        <v>2021</v>
      </c>
      <c r="B12" s="12">
        <v>968000</v>
      </c>
      <c r="C12" s="12">
        <v>294000</v>
      </c>
    </row>
    <row r="13" spans="1:3" x14ac:dyDescent="0.25">
      <c r="A13">
        <v>2022</v>
      </c>
      <c r="B13" s="12">
        <v>216000</v>
      </c>
      <c r="C13" s="12">
        <v>311000</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B27E5-136C-4A55-B3AF-6675DC4FAB76}">
  <dimension ref="A3:C27"/>
  <sheetViews>
    <sheetView tabSelected="1" workbookViewId="0">
      <selection activeCell="D9" sqref="D9"/>
    </sheetView>
  </sheetViews>
  <sheetFormatPr defaultRowHeight="15" x14ac:dyDescent="0.25"/>
  <cols>
    <col min="1" max="4" width="31.85546875" customWidth="1"/>
  </cols>
  <sheetData>
    <row r="3" spans="1:3" hidden="1" x14ac:dyDescent="0.25"/>
    <row r="4" spans="1:3" hidden="1" x14ac:dyDescent="0.25"/>
    <row r="5" spans="1:3" hidden="1" x14ac:dyDescent="0.25"/>
    <row r="6" spans="1:3" hidden="1" x14ac:dyDescent="0.25"/>
    <row r="7" spans="1:3" hidden="1" x14ac:dyDescent="0.25"/>
    <row r="8" spans="1:3" ht="9" customHeight="1" x14ac:dyDescent="0.25"/>
    <row r="9" spans="1:3" ht="136.5" customHeight="1" x14ac:dyDescent="0.25"/>
    <row r="10" spans="1:3" x14ac:dyDescent="0.25">
      <c r="A10" t="s">
        <v>52</v>
      </c>
      <c r="B10" t="s">
        <v>30</v>
      </c>
      <c r="C10" t="s">
        <v>53</v>
      </c>
    </row>
    <row r="11" spans="1:3" x14ac:dyDescent="0.25">
      <c r="A11">
        <v>2011</v>
      </c>
      <c r="B11" s="12">
        <v>900000</v>
      </c>
      <c r="C11" s="12">
        <v>302000</v>
      </c>
    </row>
    <row r="12" spans="1:3" x14ac:dyDescent="0.25">
      <c r="A12">
        <v>2012</v>
      </c>
      <c r="B12" s="12">
        <v>862000</v>
      </c>
      <c r="C12" s="12">
        <v>168000</v>
      </c>
    </row>
    <row r="13" spans="1:3" x14ac:dyDescent="0.25">
      <c r="A13">
        <v>2013</v>
      </c>
      <c r="B13" s="12">
        <v>914000</v>
      </c>
      <c r="C13" s="12">
        <v>62000</v>
      </c>
    </row>
    <row r="14" spans="1:3" x14ac:dyDescent="0.25">
      <c r="A14">
        <v>2014</v>
      </c>
      <c r="B14" s="12">
        <v>171000</v>
      </c>
      <c r="C14" s="12">
        <v>195000</v>
      </c>
    </row>
    <row r="15" spans="1:3" x14ac:dyDescent="0.25">
      <c r="A15">
        <v>2015</v>
      </c>
      <c r="B15" s="12">
        <v>550000</v>
      </c>
      <c r="C15" s="12">
        <v>341000</v>
      </c>
    </row>
    <row r="16" spans="1:3" x14ac:dyDescent="0.25">
      <c r="A16">
        <v>2016</v>
      </c>
      <c r="B16" s="12">
        <v>607000</v>
      </c>
      <c r="C16" s="12">
        <v>184000</v>
      </c>
    </row>
    <row r="17" spans="1:3" x14ac:dyDescent="0.25">
      <c r="A17">
        <v>2017</v>
      </c>
      <c r="B17" s="12">
        <v>736000</v>
      </c>
      <c r="C17" s="12">
        <v>144000</v>
      </c>
    </row>
    <row r="18" spans="1:3" x14ac:dyDescent="0.25">
      <c r="A18">
        <v>2018</v>
      </c>
      <c r="B18" s="12">
        <v>903000</v>
      </c>
      <c r="C18" s="12">
        <v>400000</v>
      </c>
    </row>
    <row r="19" spans="1:3" x14ac:dyDescent="0.25">
      <c r="A19">
        <v>2019</v>
      </c>
      <c r="B19" s="12">
        <v>994000</v>
      </c>
      <c r="C19" s="12">
        <v>404000</v>
      </c>
    </row>
    <row r="20" spans="1:3" x14ac:dyDescent="0.25">
      <c r="A20">
        <v>2020</v>
      </c>
      <c r="B20" s="12">
        <v>478000</v>
      </c>
      <c r="C20" s="12">
        <v>174000</v>
      </c>
    </row>
    <row r="21" spans="1:3" x14ac:dyDescent="0.25">
      <c r="A21">
        <v>2021</v>
      </c>
      <c r="B21" s="12">
        <v>968000</v>
      </c>
      <c r="C21" s="12">
        <v>294000</v>
      </c>
    </row>
    <row r="22" spans="1:3" x14ac:dyDescent="0.25">
      <c r="A22">
        <v>2022</v>
      </c>
      <c r="B22" s="12">
        <v>216000</v>
      </c>
      <c r="C22" s="12">
        <v>311000</v>
      </c>
    </row>
    <row r="23" spans="1:3" x14ac:dyDescent="0.25">
      <c r="B23" s="12">
        <v>292000</v>
      </c>
    </row>
    <row r="24" spans="1:3" x14ac:dyDescent="0.25">
      <c r="B24" s="12">
        <v>161000</v>
      </c>
    </row>
    <row r="25" spans="1:3" x14ac:dyDescent="0.25">
      <c r="B25" s="12">
        <v>30000</v>
      </c>
    </row>
    <row r="26" spans="1:3" x14ac:dyDescent="0.25">
      <c r="B26" s="12">
        <v>-101000</v>
      </c>
    </row>
    <row r="27" spans="1:3" x14ac:dyDescent="0.25">
      <c r="B27" s="12">
        <v>-232000</v>
      </c>
    </row>
  </sheetData>
  <pageMargins left="0.7" right="0.7" top="0.75" bottom="0.75" header="0.3" footer="0.3"/>
  <extLst>
    <ext xmlns:x14="http://schemas.microsoft.com/office/spreadsheetml/2009/9/main" uri="{05C60535-1F16-4fd2-B633-F4F36F0B64E0}">
      <x14:sparklineGroups xmlns:xm="http://schemas.microsoft.com/office/excel/2006/main">
        <x14:sparklineGroup type="column" displayEmptyCellsAs="gap" high="1" low="1" xr2:uid="{BE30ABD0-E2E4-4B40-AB18-3261A7FE8A19}">
          <x14:colorSeries rgb="FF376092"/>
          <x14:colorNegative rgb="FFD00000"/>
          <x14:colorAxis rgb="FF000000"/>
          <x14:colorMarkers rgb="FFD00000"/>
          <x14:colorFirst rgb="FFD00000"/>
          <x14:colorLast rgb="FFD00000"/>
          <x14:colorHigh theme="7" tint="0.39997558519241921"/>
          <x14:colorLow theme="5" tint="0.39997558519241921"/>
          <x14:sparklines>
            <x14:sparkline>
              <xm:f>'Sparkline Chart'!B11:B27</xm:f>
              <xm:sqref>B9</xm:sqref>
            </x14:sparkline>
            <x14:sparkline>
              <xm:f>'Sparkline Chart'!C11:C27</xm:f>
              <xm:sqref>C9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FBF6C-4EB8-4941-8073-9AD501697AE5}">
  <dimension ref="B6:C13"/>
  <sheetViews>
    <sheetView workbookViewId="0">
      <selection activeCell="E8" sqref="E8"/>
    </sheetView>
  </sheetViews>
  <sheetFormatPr defaultRowHeight="15" x14ac:dyDescent="0.25"/>
  <cols>
    <col min="1" max="2" width="13.140625" bestFit="1" customWidth="1"/>
    <col min="3" max="3" width="26.42578125" bestFit="1" customWidth="1"/>
  </cols>
  <sheetData>
    <row r="6" spans="2:3" x14ac:dyDescent="0.25">
      <c r="B6" s="13" t="s">
        <v>54</v>
      </c>
      <c r="C6" t="s">
        <v>58</v>
      </c>
    </row>
    <row r="7" spans="2:3" x14ac:dyDescent="0.25">
      <c r="B7" s="7" t="s">
        <v>4</v>
      </c>
      <c r="C7" s="14">
        <v>5</v>
      </c>
    </row>
    <row r="8" spans="2:3" x14ac:dyDescent="0.25">
      <c r="B8" s="7" t="s">
        <v>6</v>
      </c>
      <c r="C8" s="14">
        <v>5</v>
      </c>
    </row>
    <row r="9" spans="2:3" x14ac:dyDescent="0.25">
      <c r="B9" s="7" t="s">
        <v>8</v>
      </c>
      <c r="C9" s="14">
        <v>4</v>
      </c>
    </row>
    <row r="10" spans="2:3" x14ac:dyDescent="0.25">
      <c r="B10" s="7" t="s">
        <v>10</v>
      </c>
      <c r="C10" s="14">
        <v>4</v>
      </c>
    </row>
    <row r="11" spans="2:3" x14ac:dyDescent="0.25">
      <c r="B11" s="7" t="s">
        <v>12</v>
      </c>
      <c r="C11" s="14">
        <v>4</v>
      </c>
    </row>
    <row r="12" spans="2:3" x14ac:dyDescent="0.25">
      <c r="B12" s="7" t="s">
        <v>14</v>
      </c>
      <c r="C12" s="14">
        <v>4</v>
      </c>
    </row>
    <row r="13" spans="2:3" x14ac:dyDescent="0.25">
      <c r="B13" s="7" t="s">
        <v>55</v>
      </c>
      <c r="C13" s="14">
        <v>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9C72C-9A5E-473E-9BEE-FFACF73A2ACE}">
  <dimension ref="B4:C9"/>
  <sheetViews>
    <sheetView workbookViewId="0">
      <selection activeCell="B4" sqref="B4:C10"/>
    </sheetView>
  </sheetViews>
  <sheetFormatPr defaultRowHeight="15" x14ac:dyDescent="0.25"/>
  <cols>
    <col min="2" max="2" width="13.140625" bestFit="1" customWidth="1"/>
    <col min="3" max="3" width="15.28515625" bestFit="1" customWidth="1"/>
  </cols>
  <sheetData>
    <row r="4" spans="2:3" x14ac:dyDescent="0.25">
      <c r="B4" s="13" t="s">
        <v>54</v>
      </c>
      <c r="C4" t="s">
        <v>59</v>
      </c>
    </row>
    <row r="5" spans="2:3" x14ac:dyDescent="0.25">
      <c r="B5" s="7" t="s">
        <v>18</v>
      </c>
      <c r="C5" s="14">
        <v>6</v>
      </c>
    </row>
    <row r="6" spans="2:3" x14ac:dyDescent="0.25">
      <c r="B6" s="7" t="s">
        <v>17</v>
      </c>
      <c r="C6" s="14">
        <v>8</v>
      </c>
    </row>
    <row r="7" spans="2:3" x14ac:dyDescent="0.25">
      <c r="B7" s="7" t="s">
        <v>19</v>
      </c>
      <c r="C7" s="14">
        <v>5</v>
      </c>
    </row>
    <row r="8" spans="2:3" x14ac:dyDescent="0.25">
      <c r="B8" s="7" t="s">
        <v>20</v>
      </c>
      <c r="C8" s="14">
        <v>7</v>
      </c>
    </row>
    <row r="9" spans="2:3" x14ac:dyDescent="0.25">
      <c r="B9" s="7" t="s">
        <v>55</v>
      </c>
      <c r="C9" s="14">
        <v>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DA9E6-76EA-4300-8D9E-5CF9AD391ED2}">
  <dimension ref="B5:C30"/>
  <sheetViews>
    <sheetView topLeftCell="A10" workbookViewId="0">
      <selection activeCell="B5" sqref="B5:C30"/>
    </sheetView>
  </sheetViews>
  <sheetFormatPr defaultRowHeight="15" x14ac:dyDescent="0.25"/>
  <cols>
    <col min="2" max="2" width="13.140625" bestFit="1" customWidth="1"/>
    <col min="3" max="3" width="15.28515625" bestFit="1" customWidth="1"/>
    <col min="4" max="4" width="26.42578125" bestFit="1" customWidth="1"/>
  </cols>
  <sheetData>
    <row r="5" spans="2:3" x14ac:dyDescent="0.25">
      <c r="B5" s="13" t="s">
        <v>54</v>
      </c>
      <c r="C5" t="s">
        <v>59</v>
      </c>
    </row>
    <row r="6" spans="2:3" x14ac:dyDescent="0.25">
      <c r="B6" s="7" t="s">
        <v>4</v>
      </c>
      <c r="C6" s="14">
        <v>5</v>
      </c>
    </row>
    <row r="7" spans="2:3" x14ac:dyDescent="0.25">
      <c r="B7" s="15" t="s">
        <v>17</v>
      </c>
      <c r="C7" s="14">
        <v>3</v>
      </c>
    </row>
    <row r="8" spans="2:3" x14ac:dyDescent="0.25">
      <c r="B8" s="15" t="s">
        <v>20</v>
      </c>
      <c r="C8" s="14">
        <v>2</v>
      </c>
    </row>
    <row r="9" spans="2:3" x14ac:dyDescent="0.25">
      <c r="B9" s="7" t="s">
        <v>6</v>
      </c>
      <c r="C9" s="14">
        <v>5</v>
      </c>
    </row>
    <row r="10" spans="2:3" x14ac:dyDescent="0.25">
      <c r="B10" s="15" t="s">
        <v>18</v>
      </c>
      <c r="C10" s="14">
        <v>2</v>
      </c>
    </row>
    <row r="11" spans="2:3" x14ac:dyDescent="0.25">
      <c r="B11" s="15" t="s">
        <v>17</v>
      </c>
      <c r="C11" s="14">
        <v>1</v>
      </c>
    </row>
    <row r="12" spans="2:3" x14ac:dyDescent="0.25">
      <c r="B12" s="15" t="s">
        <v>19</v>
      </c>
      <c r="C12" s="14">
        <v>1</v>
      </c>
    </row>
    <row r="13" spans="2:3" x14ac:dyDescent="0.25">
      <c r="B13" s="15" t="s">
        <v>20</v>
      </c>
      <c r="C13" s="14">
        <v>1</v>
      </c>
    </row>
    <row r="14" spans="2:3" x14ac:dyDescent="0.25">
      <c r="B14" s="7" t="s">
        <v>8</v>
      </c>
      <c r="C14" s="14">
        <v>4</v>
      </c>
    </row>
    <row r="15" spans="2:3" x14ac:dyDescent="0.25">
      <c r="B15" s="15" t="s">
        <v>18</v>
      </c>
      <c r="C15" s="14">
        <v>2</v>
      </c>
    </row>
    <row r="16" spans="2:3" x14ac:dyDescent="0.25">
      <c r="B16" s="15" t="s">
        <v>17</v>
      </c>
      <c r="C16" s="14">
        <v>1</v>
      </c>
    </row>
    <row r="17" spans="2:3" x14ac:dyDescent="0.25">
      <c r="B17" s="15" t="s">
        <v>19</v>
      </c>
      <c r="C17" s="14">
        <v>1</v>
      </c>
    </row>
    <row r="18" spans="2:3" x14ac:dyDescent="0.25">
      <c r="B18" s="7" t="s">
        <v>10</v>
      </c>
      <c r="C18" s="14">
        <v>4</v>
      </c>
    </row>
    <row r="19" spans="2:3" x14ac:dyDescent="0.25">
      <c r="B19" s="15" t="s">
        <v>18</v>
      </c>
      <c r="C19" s="14">
        <v>1</v>
      </c>
    </row>
    <row r="20" spans="2:3" x14ac:dyDescent="0.25">
      <c r="B20" s="15" t="s">
        <v>17</v>
      </c>
      <c r="C20" s="14">
        <v>1</v>
      </c>
    </row>
    <row r="21" spans="2:3" x14ac:dyDescent="0.25">
      <c r="B21" s="15" t="s">
        <v>20</v>
      </c>
      <c r="C21" s="14">
        <v>2</v>
      </c>
    </row>
    <row r="22" spans="2:3" x14ac:dyDescent="0.25">
      <c r="B22" s="7" t="s">
        <v>12</v>
      </c>
      <c r="C22" s="14">
        <v>4</v>
      </c>
    </row>
    <row r="23" spans="2:3" x14ac:dyDescent="0.25">
      <c r="B23" s="15" t="s">
        <v>17</v>
      </c>
      <c r="C23" s="14">
        <v>1</v>
      </c>
    </row>
    <row r="24" spans="2:3" x14ac:dyDescent="0.25">
      <c r="B24" s="15" t="s">
        <v>19</v>
      </c>
      <c r="C24" s="14">
        <v>1</v>
      </c>
    </row>
    <row r="25" spans="2:3" x14ac:dyDescent="0.25">
      <c r="B25" s="15" t="s">
        <v>20</v>
      </c>
      <c r="C25" s="14">
        <v>2</v>
      </c>
    </row>
    <row r="26" spans="2:3" x14ac:dyDescent="0.25">
      <c r="B26" s="7" t="s">
        <v>14</v>
      </c>
      <c r="C26" s="14">
        <v>4</v>
      </c>
    </row>
    <row r="27" spans="2:3" x14ac:dyDescent="0.25">
      <c r="B27" s="15" t="s">
        <v>18</v>
      </c>
      <c r="C27" s="14">
        <v>1</v>
      </c>
    </row>
    <row r="28" spans="2:3" x14ac:dyDescent="0.25">
      <c r="B28" s="15" t="s">
        <v>17</v>
      </c>
      <c r="C28" s="14">
        <v>1</v>
      </c>
    </row>
    <row r="29" spans="2:3" x14ac:dyDescent="0.25">
      <c r="B29" s="15" t="s">
        <v>19</v>
      </c>
      <c r="C29" s="14">
        <v>2</v>
      </c>
    </row>
    <row r="30" spans="2:3" x14ac:dyDescent="0.25">
      <c r="B30" s="7" t="s">
        <v>55</v>
      </c>
      <c r="C30" s="14">
        <v>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6CC30-AEB5-440E-8814-307A97227406}">
  <dimension ref="A1:K27"/>
  <sheetViews>
    <sheetView workbookViewId="0">
      <selection activeCell="K4" sqref="K4"/>
    </sheetView>
  </sheetViews>
  <sheetFormatPr defaultRowHeight="15" x14ac:dyDescent="0.25"/>
  <cols>
    <col min="1" max="1" width="10.28515625" customWidth="1"/>
    <col min="4" max="4" width="11.42578125" customWidth="1"/>
    <col min="9" max="9" width="15.140625" bestFit="1" customWidth="1"/>
    <col min="10" max="10" width="16.5703125" bestFit="1" customWidth="1"/>
    <col min="11" max="11" width="12.28515625" bestFit="1" customWidth="1"/>
  </cols>
  <sheetData>
    <row r="1" spans="1:11" ht="60" x14ac:dyDescent="0.25">
      <c r="A1" s="3" t="s">
        <v>0</v>
      </c>
      <c r="B1" s="3" t="s">
        <v>16</v>
      </c>
      <c r="C1" s="3" t="s">
        <v>1</v>
      </c>
      <c r="D1" s="3" t="s">
        <v>2</v>
      </c>
      <c r="E1" s="4" t="s">
        <v>3</v>
      </c>
      <c r="F1" s="3" t="s">
        <v>7</v>
      </c>
      <c r="I1" t="s">
        <v>16</v>
      </c>
      <c r="J1" t="s">
        <v>60</v>
      </c>
      <c r="K1" t="s">
        <v>3</v>
      </c>
    </row>
    <row r="2" spans="1:11" x14ac:dyDescent="0.25">
      <c r="A2" s="5" t="s">
        <v>4</v>
      </c>
      <c r="B2" s="5" t="s">
        <v>17</v>
      </c>
      <c r="C2" s="5" t="s">
        <v>5</v>
      </c>
      <c r="D2" s="6">
        <v>44196</v>
      </c>
      <c r="E2" s="5">
        <v>1400</v>
      </c>
      <c r="F2" s="1">
        <f>E2*18%</f>
        <v>252</v>
      </c>
      <c r="K2" t="s">
        <v>61</v>
      </c>
    </row>
    <row r="3" spans="1:11" x14ac:dyDescent="0.25">
      <c r="A3" s="5" t="s">
        <v>6</v>
      </c>
      <c r="B3" s="5" t="s">
        <v>18</v>
      </c>
      <c r="C3" s="5" t="s">
        <v>7</v>
      </c>
      <c r="D3" s="6">
        <v>43748</v>
      </c>
      <c r="E3" s="5">
        <v>1000</v>
      </c>
      <c r="F3" s="1">
        <f t="shared" ref="F3:F27" si="0">E3*18%</f>
        <v>180</v>
      </c>
    </row>
    <row r="4" spans="1:11" ht="30" x14ac:dyDescent="0.25">
      <c r="A4" s="5" t="s">
        <v>8</v>
      </c>
      <c r="B4" s="5" t="s">
        <v>19</v>
      </c>
      <c r="C4" s="5" t="s">
        <v>9</v>
      </c>
      <c r="D4" s="6">
        <v>43716</v>
      </c>
      <c r="E4" s="5">
        <v>2300</v>
      </c>
      <c r="F4" s="1">
        <f t="shared" si="0"/>
        <v>414</v>
      </c>
      <c r="I4" s="13" t="s">
        <v>16</v>
      </c>
      <c r="J4" s="13" t="s">
        <v>1</v>
      </c>
      <c r="K4" t="s">
        <v>62</v>
      </c>
    </row>
    <row r="5" spans="1:11" x14ac:dyDescent="0.25">
      <c r="A5" s="5" t="s">
        <v>10</v>
      </c>
      <c r="B5" s="5" t="s">
        <v>20</v>
      </c>
      <c r="C5" s="5" t="s">
        <v>11</v>
      </c>
      <c r="D5" s="6">
        <v>43694</v>
      </c>
      <c r="E5" s="5">
        <v>3000</v>
      </c>
      <c r="F5" s="1">
        <f t="shared" si="0"/>
        <v>540</v>
      </c>
      <c r="I5" t="s">
        <v>18</v>
      </c>
      <c r="J5" t="s">
        <v>9</v>
      </c>
      <c r="K5" s="16">
        <v>8300</v>
      </c>
    </row>
    <row r="6" spans="1:11" x14ac:dyDescent="0.25">
      <c r="A6" s="5" t="s">
        <v>12</v>
      </c>
      <c r="B6" s="5" t="s">
        <v>20</v>
      </c>
      <c r="C6" s="5" t="s">
        <v>13</v>
      </c>
      <c r="D6" s="6">
        <v>43748</v>
      </c>
      <c r="E6" s="5">
        <v>700</v>
      </c>
      <c r="F6" s="1">
        <f t="shared" si="0"/>
        <v>126</v>
      </c>
      <c r="J6" t="s">
        <v>7</v>
      </c>
      <c r="K6" s="16">
        <v>1000</v>
      </c>
    </row>
    <row r="7" spans="1:11" x14ac:dyDescent="0.25">
      <c r="A7" s="5" t="s">
        <v>14</v>
      </c>
      <c r="B7" s="5" t="s">
        <v>17</v>
      </c>
      <c r="C7" s="5" t="s">
        <v>5</v>
      </c>
      <c r="D7" s="6">
        <v>43713</v>
      </c>
      <c r="E7" s="5">
        <v>4400</v>
      </c>
      <c r="F7" s="1">
        <f t="shared" si="0"/>
        <v>792</v>
      </c>
      <c r="J7" t="s">
        <v>5</v>
      </c>
      <c r="K7" s="16">
        <v>11300</v>
      </c>
    </row>
    <row r="8" spans="1:11" x14ac:dyDescent="0.25">
      <c r="A8" s="5" t="s">
        <v>4</v>
      </c>
      <c r="B8" s="5" t="s">
        <v>17</v>
      </c>
      <c r="C8" s="5" t="s">
        <v>7</v>
      </c>
      <c r="D8" s="6">
        <v>43741</v>
      </c>
      <c r="E8" s="5">
        <v>2300</v>
      </c>
      <c r="F8" s="1">
        <f t="shared" si="0"/>
        <v>414</v>
      </c>
      <c r="J8" t="s">
        <v>11</v>
      </c>
      <c r="K8" s="16">
        <v>500</v>
      </c>
    </row>
    <row r="9" spans="1:11" ht="30" x14ac:dyDescent="0.25">
      <c r="A9" s="5" t="s">
        <v>6</v>
      </c>
      <c r="B9" s="5" t="s">
        <v>18</v>
      </c>
      <c r="C9" s="5" t="s">
        <v>9</v>
      </c>
      <c r="D9" s="6">
        <v>43992</v>
      </c>
      <c r="E9" s="5">
        <v>3800</v>
      </c>
      <c r="F9" s="1">
        <f t="shared" si="0"/>
        <v>684</v>
      </c>
      <c r="I9" t="s">
        <v>17</v>
      </c>
      <c r="J9" t="s">
        <v>7</v>
      </c>
      <c r="K9" s="16">
        <v>4000</v>
      </c>
    </row>
    <row r="10" spans="1:11" x14ac:dyDescent="0.25">
      <c r="A10" s="5" t="s">
        <v>8</v>
      </c>
      <c r="B10" s="5" t="s">
        <v>18</v>
      </c>
      <c r="C10" s="5" t="s">
        <v>11</v>
      </c>
      <c r="D10" s="6">
        <v>44109</v>
      </c>
      <c r="E10" s="5">
        <v>500</v>
      </c>
      <c r="F10" s="1">
        <f t="shared" si="0"/>
        <v>90</v>
      </c>
      <c r="J10" t="s">
        <v>5</v>
      </c>
      <c r="K10" s="16">
        <v>12200</v>
      </c>
    </row>
    <row r="11" spans="1:11" x14ac:dyDescent="0.25">
      <c r="A11" s="5" t="s">
        <v>10</v>
      </c>
      <c r="B11" s="5" t="s">
        <v>20</v>
      </c>
      <c r="C11" s="5" t="s">
        <v>13</v>
      </c>
      <c r="D11" s="6">
        <v>43873</v>
      </c>
      <c r="E11" s="5">
        <v>1700</v>
      </c>
      <c r="F11" s="1">
        <f t="shared" si="0"/>
        <v>306</v>
      </c>
      <c r="J11" t="s">
        <v>11</v>
      </c>
      <c r="K11" s="16">
        <v>4000</v>
      </c>
    </row>
    <row r="12" spans="1:11" x14ac:dyDescent="0.25">
      <c r="A12" s="5" t="s">
        <v>12</v>
      </c>
      <c r="B12" s="5" t="s">
        <v>17</v>
      </c>
      <c r="C12" s="5" t="s">
        <v>5</v>
      </c>
      <c r="D12" s="6">
        <v>44032</v>
      </c>
      <c r="E12" s="5">
        <v>700</v>
      </c>
      <c r="F12" s="1">
        <f t="shared" si="0"/>
        <v>126</v>
      </c>
      <c r="J12" t="s">
        <v>13</v>
      </c>
      <c r="K12" s="16">
        <v>4100</v>
      </c>
    </row>
    <row r="13" spans="1:11" ht="30" x14ac:dyDescent="0.25">
      <c r="A13" s="5" t="s">
        <v>14</v>
      </c>
      <c r="B13" s="5" t="s">
        <v>18</v>
      </c>
      <c r="C13" s="5" t="s">
        <v>9</v>
      </c>
      <c r="D13" s="6">
        <v>43718</v>
      </c>
      <c r="E13" s="5">
        <v>4500</v>
      </c>
      <c r="F13" s="1">
        <f t="shared" si="0"/>
        <v>810</v>
      </c>
      <c r="I13" t="s">
        <v>19</v>
      </c>
      <c r="J13" t="s">
        <v>9</v>
      </c>
      <c r="K13" s="16">
        <v>14300</v>
      </c>
    </row>
    <row r="14" spans="1:11" ht="30" x14ac:dyDescent="0.25">
      <c r="A14" s="5" t="s">
        <v>4</v>
      </c>
      <c r="B14" s="5" t="s">
        <v>20</v>
      </c>
      <c r="C14" s="5" t="s">
        <v>9</v>
      </c>
      <c r="D14" s="6">
        <v>44050</v>
      </c>
      <c r="E14" s="5">
        <v>900</v>
      </c>
      <c r="F14" s="1">
        <f t="shared" si="0"/>
        <v>162</v>
      </c>
      <c r="J14" t="s">
        <v>11</v>
      </c>
      <c r="K14" s="16">
        <v>11500</v>
      </c>
    </row>
    <row r="15" spans="1:11" x14ac:dyDescent="0.25">
      <c r="A15" s="5" t="s">
        <v>6</v>
      </c>
      <c r="B15" s="5" t="s">
        <v>19</v>
      </c>
      <c r="C15" s="5" t="s">
        <v>11</v>
      </c>
      <c r="D15" s="6">
        <v>44114</v>
      </c>
      <c r="E15" s="5">
        <v>2400</v>
      </c>
      <c r="F15" s="1">
        <f t="shared" si="0"/>
        <v>432</v>
      </c>
      <c r="I15" t="s">
        <v>20</v>
      </c>
      <c r="J15" t="s">
        <v>9</v>
      </c>
      <c r="K15" s="16">
        <v>900</v>
      </c>
    </row>
    <row r="16" spans="1:11" x14ac:dyDescent="0.25">
      <c r="A16" s="5" t="s">
        <v>8</v>
      </c>
      <c r="B16" s="5" t="s">
        <v>17</v>
      </c>
      <c r="C16" s="5" t="s">
        <v>13</v>
      </c>
      <c r="D16" s="6">
        <v>43841</v>
      </c>
      <c r="E16" s="5">
        <v>4100</v>
      </c>
      <c r="F16" s="1">
        <f t="shared" si="0"/>
        <v>738</v>
      </c>
      <c r="J16" t="s">
        <v>7</v>
      </c>
      <c r="K16" s="16">
        <v>900</v>
      </c>
    </row>
    <row r="17" spans="1:11" x14ac:dyDescent="0.25">
      <c r="A17" s="5" t="s">
        <v>10</v>
      </c>
      <c r="B17" s="5" t="s">
        <v>18</v>
      </c>
      <c r="C17" s="5" t="s">
        <v>5</v>
      </c>
      <c r="D17" s="6">
        <v>44255</v>
      </c>
      <c r="E17" s="5">
        <v>2200</v>
      </c>
      <c r="F17" s="1">
        <f t="shared" si="0"/>
        <v>396</v>
      </c>
      <c r="J17" t="s">
        <v>11</v>
      </c>
      <c r="K17" s="16">
        <v>3000</v>
      </c>
    </row>
    <row r="18" spans="1:11" x14ac:dyDescent="0.25">
      <c r="A18" s="5" t="s">
        <v>12</v>
      </c>
      <c r="B18" s="5" t="s">
        <v>20</v>
      </c>
      <c r="C18" s="5" t="s">
        <v>7</v>
      </c>
      <c r="D18" s="6">
        <v>43586</v>
      </c>
      <c r="E18" s="5">
        <v>900</v>
      </c>
      <c r="F18" s="1">
        <f t="shared" si="0"/>
        <v>162</v>
      </c>
      <c r="J18" t="s">
        <v>13</v>
      </c>
      <c r="K18" s="16">
        <v>13800</v>
      </c>
    </row>
    <row r="19" spans="1:11" ht="30" x14ac:dyDescent="0.25">
      <c r="A19" s="5" t="s">
        <v>14</v>
      </c>
      <c r="B19" s="5" t="s">
        <v>19</v>
      </c>
      <c r="C19" s="5" t="s">
        <v>9</v>
      </c>
      <c r="D19" s="6">
        <v>44087</v>
      </c>
      <c r="E19" s="5">
        <v>3400</v>
      </c>
      <c r="F19" s="1">
        <f t="shared" si="0"/>
        <v>612</v>
      </c>
    </row>
    <row r="20" spans="1:11" x14ac:dyDescent="0.25">
      <c r="A20" s="5" t="s">
        <v>4</v>
      </c>
      <c r="B20" s="5" t="s">
        <v>17</v>
      </c>
      <c r="C20" s="5" t="s">
        <v>11</v>
      </c>
      <c r="D20" s="6">
        <v>44140</v>
      </c>
      <c r="E20" s="5">
        <v>4000</v>
      </c>
      <c r="F20" s="1">
        <f t="shared" si="0"/>
        <v>720</v>
      </c>
    </row>
    <row r="21" spans="1:11" x14ac:dyDescent="0.25">
      <c r="A21" s="5" t="s">
        <v>6</v>
      </c>
      <c r="B21" s="5" t="s">
        <v>20</v>
      </c>
      <c r="C21" s="5" t="s">
        <v>13</v>
      </c>
      <c r="D21" s="6">
        <v>43836</v>
      </c>
      <c r="E21" s="5">
        <v>4200</v>
      </c>
      <c r="F21" s="1">
        <f t="shared" si="0"/>
        <v>756</v>
      </c>
    </row>
    <row r="22" spans="1:11" x14ac:dyDescent="0.25">
      <c r="A22" s="5" t="s">
        <v>8</v>
      </c>
      <c r="B22" s="5" t="s">
        <v>18</v>
      </c>
      <c r="C22" s="5" t="s">
        <v>5</v>
      </c>
      <c r="D22" s="2">
        <v>43665</v>
      </c>
      <c r="E22" s="1">
        <v>9100</v>
      </c>
      <c r="F22" s="1">
        <f t="shared" si="0"/>
        <v>1638</v>
      </c>
    </row>
    <row r="23" spans="1:11" x14ac:dyDescent="0.25">
      <c r="A23" s="5" t="s">
        <v>10</v>
      </c>
      <c r="B23" s="5" t="s">
        <v>17</v>
      </c>
      <c r="C23" s="5" t="s">
        <v>7</v>
      </c>
      <c r="D23" s="2">
        <v>43889</v>
      </c>
      <c r="E23" s="1">
        <v>1700</v>
      </c>
      <c r="F23" s="1">
        <f t="shared" si="0"/>
        <v>306</v>
      </c>
    </row>
    <row r="24" spans="1:11" ht="30" x14ac:dyDescent="0.25">
      <c r="A24" s="5" t="s">
        <v>12</v>
      </c>
      <c r="B24" s="5" t="s">
        <v>19</v>
      </c>
      <c r="C24" s="5" t="s">
        <v>9</v>
      </c>
      <c r="D24" s="2">
        <v>43872</v>
      </c>
      <c r="E24" s="1">
        <v>8600</v>
      </c>
      <c r="F24" s="1">
        <f t="shared" si="0"/>
        <v>1548</v>
      </c>
    </row>
    <row r="25" spans="1:11" x14ac:dyDescent="0.25">
      <c r="A25" s="5" t="s">
        <v>14</v>
      </c>
      <c r="B25" s="5" t="s">
        <v>19</v>
      </c>
      <c r="C25" s="5" t="s">
        <v>11</v>
      </c>
      <c r="D25" s="2">
        <v>43861</v>
      </c>
      <c r="E25" s="1">
        <v>9100</v>
      </c>
      <c r="F25" s="1">
        <f t="shared" si="0"/>
        <v>1638</v>
      </c>
    </row>
    <row r="26" spans="1:11" x14ac:dyDescent="0.25">
      <c r="A26" s="5" t="s">
        <v>4</v>
      </c>
      <c r="B26" s="5" t="s">
        <v>20</v>
      </c>
      <c r="C26" s="5" t="s">
        <v>13</v>
      </c>
      <c r="D26" s="2">
        <v>44142</v>
      </c>
      <c r="E26" s="1">
        <v>7200</v>
      </c>
      <c r="F26" s="1">
        <f t="shared" si="0"/>
        <v>1296</v>
      </c>
    </row>
    <row r="27" spans="1:11" x14ac:dyDescent="0.25">
      <c r="A27" s="5" t="s">
        <v>6</v>
      </c>
      <c r="B27" s="5" t="s">
        <v>17</v>
      </c>
      <c r="C27" s="5" t="s">
        <v>5</v>
      </c>
      <c r="D27" s="2">
        <v>43685</v>
      </c>
      <c r="E27" s="1">
        <v>5700</v>
      </c>
      <c r="F27" s="1">
        <f t="shared" si="0"/>
        <v>1026</v>
      </c>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CCE03-2919-4640-921A-333D10C7B51A}">
  <dimension ref="A1:F27"/>
  <sheetViews>
    <sheetView workbookViewId="0">
      <selection activeCell="F1" sqref="F1"/>
    </sheetView>
  </sheetViews>
  <sheetFormatPr defaultRowHeight="15" x14ac:dyDescent="0.25"/>
  <cols>
    <col min="1" max="1" width="16.42578125" customWidth="1"/>
    <col min="2" max="2" width="10.42578125" customWidth="1"/>
    <col min="3" max="3" width="14.28515625" bestFit="1" customWidth="1"/>
    <col min="4" max="4" width="19.140625" bestFit="1" customWidth="1"/>
    <col min="5" max="6" width="9.7109375" bestFit="1" customWidth="1"/>
    <col min="8" max="8" width="16.5703125" bestFit="1" customWidth="1"/>
    <col min="9" max="9" width="14.42578125" bestFit="1" customWidth="1"/>
  </cols>
  <sheetData>
    <row r="1" spans="1:6" ht="30" x14ac:dyDescent="0.25">
      <c r="A1" s="3" t="s">
        <v>0</v>
      </c>
      <c r="B1" s="3" t="s">
        <v>16</v>
      </c>
      <c r="C1" s="3" t="s">
        <v>1</v>
      </c>
      <c r="D1" s="3" t="s">
        <v>2</v>
      </c>
      <c r="E1" s="4" t="s">
        <v>3</v>
      </c>
      <c r="F1" s="3" t="s">
        <v>7</v>
      </c>
    </row>
    <row r="2" spans="1:6" x14ac:dyDescent="0.25">
      <c r="A2" s="5" t="s">
        <v>4</v>
      </c>
      <c r="B2" s="5" t="s">
        <v>17</v>
      </c>
      <c r="C2" s="5" t="s">
        <v>5</v>
      </c>
      <c r="D2" s="6">
        <v>44196</v>
      </c>
      <c r="E2" s="8">
        <v>1400</v>
      </c>
      <c r="F2" s="9">
        <f>E2*18%</f>
        <v>252</v>
      </c>
    </row>
    <row r="3" spans="1:6" x14ac:dyDescent="0.25">
      <c r="A3" s="5" t="s">
        <v>6</v>
      </c>
      <c r="B3" s="5" t="s">
        <v>18</v>
      </c>
      <c r="C3" s="5" t="s">
        <v>7</v>
      </c>
      <c r="D3" s="6">
        <v>43748</v>
      </c>
      <c r="E3" s="8">
        <v>1000</v>
      </c>
      <c r="F3" s="9">
        <f t="shared" ref="F3:F27" si="0">E3*18%</f>
        <v>180</v>
      </c>
    </row>
    <row r="4" spans="1:6" x14ac:dyDescent="0.25">
      <c r="A4" s="5" t="s">
        <v>8</v>
      </c>
      <c r="B4" s="5" t="s">
        <v>19</v>
      </c>
      <c r="C4" s="5" t="s">
        <v>9</v>
      </c>
      <c r="D4" s="6">
        <v>43716</v>
      </c>
      <c r="E4" s="8">
        <v>2300</v>
      </c>
      <c r="F4" s="9">
        <f t="shared" si="0"/>
        <v>414</v>
      </c>
    </row>
    <row r="5" spans="1:6" x14ac:dyDescent="0.25">
      <c r="A5" s="5" t="s">
        <v>10</v>
      </c>
      <c r="B5" s="5" t="s">
        <v>20</v>
      </c>
      <c r="C5" s="5" t="s">
        <v>11</v>
      </c>
      <c r="D5" s="6">
        <v>43694</v>
      </c>
      <c r="E5" s="8">
        <v>3000</v>
      </c>
      <c r="F5" s="9">
        <f t="shared" si="0"/>
        <v>540</v>
      </c>
    </row>
    <row r="6" spans="1:6" x14ac:dyDescent="0.25">
      <c r="A6" s="5" t="s">
        <v>12</v>
      </c>
      <c r="B6" s="5" t="s">
        <v>20</v>
      </c>
      <c r="C6" s="5" t="s">
        <v>13</v>
      </c>
      <c r="D6" s="6">
        <v>43748</v>
      </c>
      <c r="E6" s="8">
        <v>700</v>
      </c>
      <c r="F6" s="9">
        <f t="shared" si="0"/>
        <v>126</v>
      </c>
    </row>
    <row r="7" spans="1:6" x14ac:dyDescent="0.25">
      <c r="A7" s="5" t="s">
        <v>14</v>
      </c>
      <c r="B7" s="5" t="s">
        <v>17</v>
      </c>
      <c r="C7" s="5" t="s">
        <v>5</v>
      </c>
      <c r="D7" s="6">
        <v>43713</v>
      </c>
      <c r="E7" s="8">
        <v>4400</v>
      </c>
      <c r="F7" s="9">
        <f t="shared" si="0"/>
        <v>792</v>
      </c>
    </row>
    <row r="8" spans="1:6" x14ac:dyDescent="0.25">
      <c r="A8" s="5" t="s">
        <v>4</v>
      </c>
      <c r="B8" s="5" t="s">
        <v>17</v>
      </c>
      <c r="C8" s="5" t="s">
        <v>7</v>
      </c>
      <c r="D8" s="6">
        <v>43741</v>
      </c>
      <c r="E8" s="8">
        <v>2300</v>
      </c>
      <c r="F8" s="9">
        <f t="shared" si="0"/>
        <v>414</v>
      </c>
    </row>
    <row r="9" spans="1:6" x14ac:dyDescent="0.25">
      <c r="A9" s="5" t="s">
        <v>6</v>
      </c>
      <c r="B9" s="5" t="s">
        <v>18</v>
      </c>
      <c r="C9" s="5" t="s">
        <v>15</v>
      </c>
      <c r="D9" s="6">
        <v>43992</v>
      </c>
      <c r="E9" s="8">
        <v>3800</v>
      </c>
      <c r="F9" s="9">
        <f t="shared" si="0"/>
        <v>684</v>
      </c>
    </row>
    <row r="10" spans="1:6" x14ac:dyDescent="0.25">
      <c r="A10" s="5" t="s">
        <v>8</v>
      </c>
      <c r="B10" s="5" t="s">
        <v>18</v>
      </c>
      <c r="C10" s="5" t="s">
        <v>11</v>
      </c>
      <c r="D10" s="6">
        <v>44109</v>
      </c>
      <c r="E10" s="8">
        <v>500</v>
      </c>
      <c r="F10" s="9">
        <f t="shared" si="0"/>
        <v>90</v>
      </c>
    </row>
    <row r="11" spans="1:6" x14ac:dyDescent="0.25">
      <c r="A11" s="5" t="s">
        <v>10</v>
      </c>
      <c r="B11" s="5" t="s">
        <v>20</v>
      </c>
      <c r="C11" s="5" t="s">
        <v>13</v>
      </c>
      <c r="D11" s="6">
        <v>43873</v>
      </c>
      <c r="E11" s="8">
        <v>1700</v>
      </c>
      <c r="F11" s="9">
        <f t="shared" si="0"/>
        <v>306</v>
      </c>
    </row>
    <row r="12" spans="1:6" x14ac:dyDescent="0.25">
      <c r="A12" s="5" t="s">
        <v>12</v>
      </c>
      <c r="B12" s="5" t="s">
        <v>17</v>
      </c>
      <c r="C12" s="5" t="s">
        <v>5</v>
      </c>
      <c r="D12" s="6">
        <v>44032</v>
      </c>
      <c r="E12" s="8">
        <v>700</v>
      </c>
      <c r="F12" s="9">
        <f t="shared" si="0"/>
        <v>126</v>
      </c>
    </row>
    <row r="13" spans="1:6" x14ac:dyDescent="0.25">
      <c r="A13" s="5" t="s">
        <v>14</v>
      </c>
      <c r="B13" s="5" t="s">
        <v>18</v>
      </c>
      <c r="C13" s="5" t="s">
        <v>9</v>
      </c>
      <c r="D13" s="6">
        <v>43718</v>
      </c>
      <c r="E13" s="8">
        <v>4500</v>
      </c>
      <c r="F13" s="9">
        <f t="shared" si="0"/>
        <v>810</v>
      </c>
    </row>
    <row r="14" spans="1:6" x14ac:dyDescent="0.25">
      <c r="A14" s="5" t="s">
        <v>4</v>
      </c>
      <c r="B14" s="5" t="s">
        <v>20</v>
      </c>
      <c r="C14" s="5" t="s">
        <v>9</v>
      </c>
      <c r="D14" s="6">
        <v>44050</v>
      </c>
      <c r="E14" s="8">
        <v>900</v>
      </c>
      <c r="F14" s="9">
        <f t="shared" si="0"/>
        <v>162</v>
      </c>
    </row>
    <row r="15" spans="1:6" x14ac:dyDescent="0.25">
      <c r="A15" s="5" t="s">
        <v>6</v>
      </c>
      <c r="B15" s="5" t="s">
        <v>19</v>
      </c>
      <c r="C15" s="5" t="s">
        <v>11</v>
      </c>
      <c r="D15" s="6">
        <v>44114</v>
      </c>
      <c r="E15" s="8">
        <v>2400</v>
      </c>
      <c r="F15" s="9">
        <f t="shared" si="0"/>
        <v>432</v>
      </c>
    </row>
    <row r="16" spans="1:6" x14ac:dyDescent="0.25">
      <c r="A16" s="5" t="s">
        <v>8</v>
      </c>
      <c r="B16" s="5" t="s">
        <v>17</v>
      </c>
      <c r="C16" s="5" t="s">
        <v>13</v>
      </c>
      <c r="D16" s="6">
        <v>43841</v>
      </c>
      <c r="E16" s="8">
        <v>4100</v>
      </c>
      <c r="F16" s="9">
        <f t="shared" si="0"/>
        <v>738</v>
      </c>
    </row>
    <row r="17" spans="1:6" x14ac:dyDescent="0.25">
      <c r="A17" s="5" t="s">
        <v>10</v>
      </c>
      <c r="B17" s="5" t="s">
        <v>18</v>
      </c>
      <c r="C17" s="5" t="s">
        <v>5</v>
      </c>
      <c r="D17" s="6">
        <v>44255</v>
      </c>
      <c r="E17" s="8">
        <v>2200</v>
      </c>
      <c r="F17" s="9">
        <f t="shared" si="0"/>
        <v>396</v>
      </c>
    </row>
    <row r="18" spans="1:6" x14ac:dyDescent="0.25">
      <c r="A18" s="5" t="s">
        <v>12</v>
      </c>
      <c r="B18" s="5" t="s">
        <v>20</v>
      </c>
      <c r="C18" s="5" t="s">
        <v>7</v>
      </c>
      <c r="D18" s="6">
        <v>43586</v>
      </c>
      <c r="E18" s="8">
        <v>900</v>
      </c>
      <c r="F18" s="9">
        <f t="shared" si="0"/>
        <v>162</v>
      </c>
    </row>
    <row r="19" spans="1:6" x14ac:dyDescent="0.25">
      <c r="A19" s="5" t="s">
        <v>14</v>
      </c>
      <c r="B19" s="5" t="s">
        <v>19</v>
      </c>
      <c r="C19" s="5" t="s">
        <v>9</v>
      </c>
      <c r="D19" s="6">
        <v>44087</v>
      </c>
      <c r="E19" s="8">
        <v>3400</v>
      </c>
      <c r="F19" s="9">
        <f t="shared" si="0"/>
        <v>612</v>
      </c>
    </row>
    <row r="20" spans="1:6" x14ac:dyDescent="0.25">
      <c r="A20" s="5" t="s">
        <v>4</v>
      </c>
      <c r="B20" s="5" t="s">
        <v>17</v>
      </c>
      <c r="C20" s="5" t="s">
        <v>11</v>
      </c>
      <c r="D20" s="6">
        <v>44140</v>
      </c>
      <c r="E20" s="8">
        <v>4000</v>
      </c>
      <c r="F20" s="9">
        <f t="shared" si="0"/>
        <v>720</v>
      </c>
    </row>
    <row r="21" spans="1:6" x14ac:dyDescent="0.25">
      <c r="A21" s="5" t="s">
        <v>6</v>
      </c>
      <c r="B21" s="5" t="s">
        <v>20</v>
      </c>
      <c r="C21" s="5" t="s">
        <v>13</v>
      </c>
      <c r="D21" s="6">
        <v>43836</v>
      </c>
      <c r="E21" s="8">
        <v>4200</v>
      </c>
      <c r="F21" s="9">
        <f t="shared" si="0"/>
        <v>756</v>
      </c>
    </row>
    <row r="22" spans="1:6" x14ac:dyDescent="0.25">
      <c r="A22" s="5" t="s">
        <v>8</v>
      </c>
      <c r="B22" s="5" t="s">
        <v>18</v>
      </c>
      <c r="C22" s="5" t="s">
        <v>5</v>
      </c>
      <c r="D22" s="2">
        <v>43665</v>
      </c>
      <c r="E22" s="9">
        <v>9100</v>
      </c>
      <c r="F22" s="9">
        <f t="shared" si="0"/>
        <v>1638</v>
      </c>
    </row>
    <row r="23" spans="1:6" x14ac:dyDescent="0.25">
      <c r="A23" s="5" t="s">
        <v>10</v>
      </c>
      <c r="B23" s="5" t="s">
        <v>17</v>
      </c>
      <c r="C23" s="5" t="s">
        <v>7</v>
      </c>
      <c r="D23" s="2">
        <v>43889</v>
      </c>
      <c r="E23" s="9">
        <v>1700</v>
      </c>
      <c r="F23" s="9">
        <f t="shared" si="0"/>
        <v>306</v>
      </c>
    </row>
    <row r="24" spans="1:6" x14ac:dyDescent="0.25">
      <c r="A24" s="5" t="s">
        <v>12</v>
      </c>
      <c r="B24" s="5" t="s">
        <v>19</v>
      </c>
      <c r="C24" s="5" t="s">
        <v>9</v>
      </c>
      <c r="D24" s="2">
        <v>43872</v>
      </c>
      <c r="E24" s="9">
        <v>8600</v>
      </c>
      <c r="F24" s="9">
        <f t="shared" si="0"/>
        <v>1548</v>
      </c>
    </row>
    <row r="25" spans="1:6" x14ac:dyDescent="0.25">
      <c r="A25" s="5" t="s">
        <v>14</v>
      </c>
      <c r="B25" s="5" t="s">
        <v>19</v>
      </c>
      <c r="C25" s="5" t="s">
        <v>11</v>
      </c>
      <c r="D25" s="2">
        <v>43861</v>
      </c>
      <c r="E25" s="9">
        <v>9100</v>
      </c>
      <c r="F25" s="9">
        <f t="shared" si="0"/>
        <v>1638</v>
      </c>
    </row>
    <row r="26" spans="1:6" x14ac:dyDescent="0.25">
      <c r="A26" s="5" t="s">
        <v>4</v>
      </c>
      <c r="B26" s="5" t="s">
        <v>20</v>
      </c>
      <c r="C26" s="5" t="s">
        <v>13</v>
      </c>
      <c r="D26" s="2">
        <v>44142</v>
      </c>
      <c r="E26" s="9">
        <v>7200</v>
      </c>
      <c r="F26" s="9">
        <f t="shared" si="0"/>
        <v>1296</v>
      </c>
    </row>
    <row r="27" spans="1:6" x14ac:dyDescent="0.25">
      <c r="A27" s="5" t="s">
        <v>6</v>
      </c>
      <c r="B27" s="5" t="s">
        <v>17</v>
      </c>
      <c r="C27" s="5" t="s">
        <v>5</v>
      </c>
      <c r="D27" s="2">
        <v>43685</v>
      </c>
      <c r="E27" s="9">
        <v>5700</v>
      </c>
      <c r="F27" s="9">
        <f t="shared" si="0"/>
        <v>1026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7E21B-6D08-4615-8A70-781B0E1DBD45}">
  <dimension ref="A1:J27"/>
  <sheetViews>
    <sheetView topLeftCell="B7" workbookViewId="0">
      <selection activeCell="K18" sqref="K18"/>
    </sheetView>
  </sheetViews>
  <sheetFormatPr defaultRowHeight="15" x14ac:dyDescent="0.25"/>
  <cols>
    <col min="1" max="1" width="16.42578125" customWidth="1"/>
    <col min="2" max="2" width="10.42578125" customWidth="1"/>
    <col min="3" max="3" width="14.28515625" bestFit="1" customWidth="1"/>
    <col min="4" max="4" width="19.140625" bestFit="1" customWidth="1"/>
    <col min="5" max="6" width="9.7109375" bestFit="1" customWidth="1"/>
    <col min="8" max="8" width="17.85546875" bestFit="1" customWidth="1"/>
    <col min="9" max="9" width="16.5703125" bestFit="1" customWidth="1"/>
    <col min="10" max="10" width="14.7109375" bestFit="1" customWidth="1"/>
  </cols>
  <sheetData>
    <row r="1" spans="1:10" ht="30" x14ac:dyDescent="0.25">
      <c r="A1" s="3" t="s">
        <v>0</v>
      </c>
      <c r="B1" s="3" t="s">
        <v>16</v>
      </c>
      <c r="C1" s="3" t="s">
        <v>1</v>
      </c>
      <c r="D1" s="3" t="s">
        <v>2</v>
      </c>
      <c r="E1" s="4" t="s">
        <v>3</v>
      </c>
      <c r="F1" s="3" t="s">
        <v>7</v>
      </c>
    </row>
    <row r="2" spans="1:10" x14ac:dyDescent="0.25">
      <c r="A2" s="5" t="s">
        <v>4</v>
      </c>
      <c r="B2" s="5" t="s">
        <v>17</v>
      </c>
      <c r="C2" s="5" t="s">
        <v>5</v>
      </c>
      <c r="D2" s="6">
        <v>44196</v>
      </c>
      <c r="E2" s="8">
        <v>1400</v>
      </c>
      <c r="F2" s="9">
        <f>E2*18%</f>
        <v>252</v>
      </c>
    </row>
    <row r="3" spans="1:10" x14ac:dyDescent="0.25">
      <c r="A3" s="5" t="s">
        <v>6</v>
      </c>
      <c r="B3" s="5" t="s">
        <v>18</v>
      </c>
      <c r="C3" s="5" t="s">
        <v>7</v>
      </c>
      <c r="D3" s="6">
        <v>43748</v>
      </c>
      <c r="E3" s="8">
        <v>1000</v>
      </c>
      <c r="F3" s="9">
        <f t="shared" ref="F3:F27" si="0">E3*18%</f>
        <v>180</v>
      </c>
    </row>
    <row r="4" spans="1:10" x14ac:dyDescent="0.25">
      <c r="A4" s="5" t="s">
        <v>8</v>
      </c>
      <c r="B4" s="5" t="s">
        <v>19</v>
      </c>
      <c r="C4" s="5" t="s">
        <v>9</v>
      </c>
      <c r="D4" s="6">
        <v>43716</v>
      </c>
      <c r="E4" s="8">
        <v>2300</v>
      </c>
      <c r="F4" s="9">
        <f t="shared" si="0"/>
        <v>414</v>
      </c>
    </row>
    <row r="5" spans="1:10" x14ac:dyDescent="0.25">
      <c r="A5" s="5" t="s">
        <v>10</v>
      </c>
      <c r="B5" s="5" t="s">
        <v>20</v>
      </c>
      <c r="C5" s="5" t="s">
        <v>11</v>
      </c>
      <c r="D5" s="6">
        <v>43694</v>
      </c>
      <c r="E5" s="8">
        <v>3000</v>
      </c>
      <c r="F5" s="9">
        <f t="shared" si="0"/>
        <v>540</v>
      </c>
    </row>
    <row r="6" spans="1:10" x14ac:dyDescent="0.25">
      <c r="A6" s="5" t="s">
        <v>12</v>
      </c>
      <c r="B6" s="5" t="s">
        <v>20</v>
      </c>
      <c r="C6" s="5" t="s">
        <v>13</v>
      </c>
      <c r="D6" s="6">
        <v>43748</v>
      </c>
      <c r="E6" s="8">
        <v>700</v>
      </c>
      <c r="F6" s="9">
        <f t="shared" si="0"/>
        <v>126</v>
      </c>
    </row>
    <row r="7" spans="1:10" x14ac:dyDescent="0.25">
      <c r="A7" s="5" t="s">
        <v>14</v>
      </c>
      <c r="B7" s="5" t="s">
        <v>17</v>
      </c>
      <c r="C7" s="5" t="s">
        <v>5</v>
      </c>
      <c r="D7" s="6">
        <v>43713</v>
      </c>
      <c r="E7" s="8">
        <v>4400</v>
      </c>
      <c r="F7" s="9">
        <f t="shared" si="0"/>
        <v>792</v>
      </c>
    </row>
    <row r="8" spans="1:10" x14ac:dyDescent="0.25">
      <c r="A8" s="5" t="s">
        <v>4</v>
      </c>
      <c r="B8" s="5" t="s">
        <v>17</v>
      </c>
      <c r="C8" s="5" t="s">
        <v>7</v>
      </c>
      <c r="D8" s="6">
        <v>43741</v>
      </c>
      <c r="E8" s="8">
        <v>2300</v>
      </c>
      <c r="F8" s="9">
        <f t="shared" si="0"/>
        <v>414</v>
      </c>
    </row>
    <row r="9" spans="1:10" x14ac:dyDescent="0.25">
      <c r="A9" s="5" t="s">
        <v>6</v>
      </c>
      <c r="B9" s="5" t="s">
        <v>18</v>
      </c>
      <c r="C9" s="5" t="s">
        <v>15</v>
      </c>
      <c r="D9" s="6">
        <v>43992</v>
      </c>
      <c r="E9" s="8">
        <v>3800</v>
      </c>
      <c r="F9" s="9">
        <f t="shared" si="0"/>
        <v>684</v>
      </c>
      <c r="H9" s="13" t="s">
        <v>16</v>
      </c>
      <c r="I9" s="13" t="s">
        <v>1</v>
      </c>
      <c r="J9" t="s">
        <v>56</v>
      </c>
    </row>
    <row r="10" spans="1:10" x14ac:dyDescent="0.25">
      <c r="A10" s="5" t="s">
        <v>8</v>
      </c>
      <c r="B10" s="5" t="s">
        <v>18</v>
      </c>
      <c r="C10" s="5" t="s">
        <v>11</v>
      </c>
      <c r="D10" s="6">
        <v>44109</v>
      </c>
      <c r="E10" s="8">
        <v>500</v>
      </c>
      <c r="F10" s="9">
        <f t="shared" si="0"/>
        <v>90</v>
      </c>
      <c r="H10" t="s">
        <v>18</v>
      </c>
      <c r="I10" t="s">
        <v>9</v>
      </c>
      <c r="J10" s="14">
        <v>4500</v>
      </c>
    </row>
    <row r="11" spans="1:10" x14ac:dyDescent="0.25">
      <c r="A11" s="5" t="s">
        <v>10</v>
      </c>
      <c r="B11" s="5" t="s">
        <v>20</v>
      </c>
      <c r="C11" s="5" t="s">
        <v>13</v>
      </c>
      <c r="D11" s="6">
        <v>43873</v>
      </c>
      <c r="E11" s="8">
        <v>1700</v>
      </c>
      <c r="F11" s="9">
        <f t="shared" si="0"/>
        <v>306</v>
      </c>
      <c r="I11" t="s">
        <v>15</v>
      </c>
      <c r="J11" s="14">
        <v>3800</v>
      </c>
    </row>
    <row r="12" spans="1:10" x14ac:dyDescent="0.25">
      <c r="A12" s="5" t="s">
        <v>12</v>
      </c>
      <c r="B12" s="5" t="s">
        <v>17</v>
      </c>
      <c r="C12" s="5" t="s">
        <v>5</v>
      </c>
      <c r="D12" s="6">
        <v>44032</v>
      </c>
      <c r="E12" s="8">
        <v>700</v>
      </c>
      <c r="F12" s="9">
        <f t="shared" si="0"/>
        <v>126</v>
      </c>
      <c r="I12" t="s">
        <v>7</v>
      </c>
      <c r="J12" s="14">
        <v>1000</v>
      </c>
    </row>
    <row r="13" spans="1:10" x14ac:dyDescent="0.25">
      <c r="A13" s="5" t="s">
        <v>14</v>
      </c>
      <c r="B13" s="5" t="s">
        <v>18</v>
      </c>
      <c r="C13" s="5" t="s">
        <v>9</v>
      </c>
      <c r="D13" s="6">
        <v>43718</v>
      </c>
      <c r="E13" s="8">
        <v>4500</v>
      </c>
      <c r="F13" s="9">
        <f t="shared" si="0"/>
        <v>810</v>
      </c>
      <c r="I13" t="s">
        <v>5</v>
      </c>
      <c r="J13" s="14">
        <v>11300</v>
      </c>
    </row>
    <row r="14" spans="1:10" x14ac:dyDescent="0.25">
      <c r="A14" s="5" t="s">
        <v>4</v>
      </c>
      <c r="B14" s="5" t="s">
        <v>20</v>
      </c>
      <c r="C14" s="5" t="s">
        <v>9</v>
      </c>
      <c r="D14" s="6">
        <v>44050</v>
      </c>
      <c r="E14" s="8">
        <v>900</v>
      </c>
      <c r="F14" s="9">
        <f t="shared" si="0"/>
        <v>162</v>
      </c>
      <c r="I14" t="s">
        <v>11</v>
      </c>
      <c r="J14" s="14">
        <v>500</v>
      </c>
    </row>
    <row r="15" spans="1:10" x14ac:dyDescent="0.25">
      <c r="A15" s="5" t="s">
        <v>6</v>
      </c>
      <c r="B15" s="5" t="s">
        <v>19</v>
      </c>
      <c r="C15" s="5" t="s">
        <v>11</v>
      </c>
      <c r="D15" s="6">
        <v>44114</v>
      </c>
      <c r="E15" s="8">
        <v>2400</v>
      </c>
      <c r="F15" s="9">
        <f t="shared" si="0"/>
        <v>432</v>
      </c>
      <c r="H15" t="s">
        <v>17</v>
      </c>
      <c r="I15" t="s">
        <v>7</v>
      </c>
      <c r="J15" s="14">
        <v>4000</v>
      </c>
    </row>
    <row r="16" spans="1:10" x14ac:dyDescent="0.25">
      <c r="A16" s="5" t="s">
        <v>8</v>
      </c>
      <c r="B16" s="5" t="s">
        <v>17</v>
      </c>
      <c r="C16" s="5" t="s">
        <v>13</v>
      </c>
      <c r="D16" s="6">
        <v>43841</v>
      </c>
      <c r="E16" s="8">
        <v>4100</v>
      </c>
      <c r="F16" s="9">
        <f t="shared" si="0"/>
        <v>738</v>
      </c>
      <c r="I16" t="s">
        <v>5</v>
      </c>
      <c r="J16" s="14">
        <v>12200</v>
      </c>
    </row>
    <row r="17" spans="1:10" x14ac:dyDescent="0.25">
      <c r="A17" s="5" t="s">
        <v>10</v>
      </c>
      <c r="B17" s="5" t="s">
        <v>18</v>
      </c>
      <c r="C17" s="5" t="s">
        <v>5</v>
      </c>
      <c r="D17" s="6">
        <v>44255</v>
      </c>
      <c r="E17" s="8">
        <v>2200</v>
      </c>
      <c r="F17" s="9">
        <f t="shared" si="0"/>
        <v>396</v>
      </c>
      <c r="I17" t="s">
        <v>11</v>
      </c>
      <c r="J17" s="14">
        <v>4000</v>
      </c>
    </row>
    <row r="18" spans="1:10" x14ac:dyDescent="0.25">
      <c r="A18" s="5" t="s">
        <v>12</v>
      </c>
      <c r="B18" s="5" t="s">
        <v>20</v>
      </c>
      <c r="C18" s="5" t="s">
        <v>7</v>
      </c>
      <c r="D18" s="6">
        <v>43586</v>
      </c>
      <c r="E18" s="8">
        <v>900</v>
      </c>
      <c r="F18" s="9">
        <f t="shared" si="0"/>
        <v>162</v>
      </c>
      <c r="I18" t="s">
        <v>13</v>
      </c>
      <c r="J18" s="14">
        <v>4100</v>
      </c>
    </row>
    <row r="19" spans="1:10" x14ac:dyDescent="0.25">
      <c r="A19" s="5" t="s">
        <v>14</v>
      </c>
      <c r="B19" s="5" t="s">
        <v>19</v>
      </c>
      <c r="C19" s="5" t="s">
        <v>9</v>
      </c>
      <c r="D19" s="6">
        <v>44087</v>
      </c>
      <c r="E19" s="8">
        <v>3400</v>
      </c>
      <c r="F19" s="9">
        <f t="shared" si="0"/>
        <v>612</v>
      </c>
      <c r="H19" t="s">
        <v>19</v>
      </c>
      <c r="I19" t="s">
        <v>9</v>
      </c>
      <c r="J19" s="14">
        <v>14300</v>
      </c>
    </row>
    <row r="20" spans="1:10" x14ac:dyDescent="0.25">
      <c r="A20" s="5" t="s">
        <v>4</v>
      </c>
      <c r="B20" s="5" t="s">
        <v>17</v>
      </c>
      <c r="C20" s="5" t="s">
        <v>11</v>
      </c>
      <c r="D20" s="6">
        <v>44140</v>
      </c>
      <c r="E20" s="8">
        <v>4000</v>
      </c>
      <c r="F20" s="9">
        <f t="shared" si="0"/>
        <v>720</v>
      </c>
      <c r="I20" t="s">
        <v>11</v>
      </c>
      <c r="J20" s="14">
        <v>11500</v>
      </c>
    </row>
    <row r="21" spans="1:10" x14ac:dyDescent="0.25">
      <c r="A21" s="5" t="s">
        <v>6</v>
      </c>
      <c r="B21" s="5" t="s">
        <v>20</v>
      </c>
      <c r="C21" s="5" t="s">
        <v>13</v>
      </c>
      <c r="D21" s="6">
        <v>43836</v>
      </c>
      <c r="E21" s="8">
        <v>4200</v>
      </c>
      <c r="F21" s="9">
        <f t="shared" si="0"/>
        <v>756</v>
      </c>
      <c r="H21" t="s">
        <v>20</v>
      </c>
      <c r="I21" t="s">
        <v>9</v>
      </c>
      <c r="J21" s="14">
        <v>900</v>
      </c>
    </row>
    <row r="22" spans="1:10" x14ac:dyDescent="0.25">
      <c r="A22" s="5" t="s">
        <v>8</v>
      </c>
      <c r="B22" s="5" t="s">
        <v>18</v>
      </c>
      <c r="C22" s="5" t="s">
        <v>5</v>
      </c>
      <c r="D22" s="2">
        <v>43665</v>
      </c>
      <c r="E22" s="9">
        <v>9100</v>
      </c>
      <c r="F22" s="9">
        <f t="shared" si="0"/>
        <v>1638</v>
      </c>
      <c r="I22" t="s">
        <v>7</v>
      </c>
      <c r="J22" s="14">
        <v>900</v>
      </c>
    </row>
    <row r="23" spans="1:10" x14ac:dyDescent="0.25">
      <c r="A23" s="5" t="s">
        <v>10</v>
      </c>
      <c r="B23" s="5" t="s">
        <v>17</v>
      </c>
      <c r="C23" s="5" t="s">
        <v>7</v>
      </c>
      <c r="D23" s="2">
        <v>43889</v>
      </c>
      <c r="E23" s="9">
        <v>1700</v>
      </c>
      <c r="F23" s="9">
        <f t="shared" si="0"/>
        <v>306</v>
      </c>
      <c r="I23" t="s">
        <v>11</v>
      </c>
      <c r="J23" s="14">
        <v>3000</v>
      </c>
    </row>
    <row r="24" spans="1:10" x14ac:dyDescent="0.25">
      <c r="A24" s="5" t="s">
        <v>12</v>
      </c>
      <c r="B24" s="5" t="s">
        <v>19</v>
      </c>
      <c r="C24" s="5" t="s">
        <v>9</v>
      </c>
      <c r="D24" s="2">
        <v>43872</v>
      </c>
      <c r="E24" s="9">
        <v>8600</v>
      </c>
      <c r="F24" s="9">
        <f t="shared" si="0"/>
        <v>1548</v>
      </c>
      <c r="I24" t="s">
        <v>13</v>
      </c>
      <c r="J24" s="14">
        <v>13800</v>
      </c>
    </row>
    <row r="25" spans="1:10" x14ac:dyDescent="0.25">
      <c r="A25" s="5" t="s">
        <v>14</v>
      </c>
      <c r="B25" s="5" t="s">
        <v>19</v>
      </c>
      <c r="C25" s="5" t="s">
        <v>11</v>
      </c>
      <c r="D25" s="2">
        <v>43861</v>
      </c>
      <c r="E25" s="9">
        <v>9100</v>
      </c>
      <c r="F25" s="9">
        <f t="shared" si="0"/>
        <v>1638</v>
      </c>
      <c r="H25" t="s">
        <v>55</v>
      </c>
      <c r="J25" s="14">
        <v>89800</v>
      </c>
    </row>
    <row r="26" spans="1:10" x14ac:dyDescent="0.25">
      <c r="A26" s="5" t="s">
        <v>4</v>
      </c>
      <c r="B26" s="5" t="s">
        <v>20</v>
      </c>
      <c r="C26" s="5" t="s">
        <v>13</v>
      </c>
      <c r="D26" s="2">
        <v>44142</v>
      </c>
      <c r="E26" s="9">
        <v>7200</v>
      </c>
      <c r="F26" s="9">
        <f t="shared" si="0"/>
        <v>1296</v>
      </c>
    </row>
    <row r="27" spans="1:10" x14ac:dyDescent="0.25">
      <c r="A27" s="5" t="s">
        <v>6</v>
      </c>
      <c r="B27" s="5" t="s">
        <v>17</v>
      </c>
      <c r="C27" s="5" t="s">
        <v>5</v>
      </c>
      <c r="D27" s="2">
        <v>43685</v>
      </c>
      <c r="E27" s="9">
        <v>5700</v>
      </c>
      <c r="F27" s="9">
        <f t="shared" si="0"/>
        <v>1026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25B3C-37A5-400E-9AA6-928F06B98E7D}">
  <dimension ref="A1:L27"/>
  <sheetViews>
    <sheetView topLeftCell="D7" workbookViewId="0">
      <selection activeCell="J25" sqref="J25"/>
    </sheetView>
  </sheetViews>
  <sheetFormatPr defaultRowHeight="15" x14ac:dyDescent="0.25"/>
  <cols>
    <col min="1" max="1" width="16.42578125" customWidth="1"/>
    <col min="2" max="2" width="10.42578125" customWidth="1"/>
    <col min="3" max="3" width="14.28515625" bestFit="1" customWidth="1"/>
    <col min="4" max="4" width="19.140625" bestFit="1" customWidth="1"/>
    <col min="5" max="6" width="9.7109375" bestFit="1" customWidth="1"/>
    <col min="8" max="8" width="14.140625" bestFit="1" customWidth="1"/>
    <col min="9" max="9" width="15.28515625" bestFit="1" customWidth="1"/>
    <col min="10" max="11" width="16.42578125" bestFit="1" customWidth="1"/>
    <col min="12" max="12" width="15.5703125" bestFit="1" customWidth="1"/>
  </cols>
  <sheetData>
    <row r="1" spans="1:12" ht="30" x14ac:dyDescent="0.25">
      <c r="A1" s="3" t="s">
        <v>0</v>
      </c>
      <c r="B1" s="3" t="s">
        <v>16</v>
      </c>
      <c r="C1" s="3" t="s">
        <v>1</v>
      </c>
      <c r="D1" s="3" t="s">
        <v>2</v>
      </c>
      <c r="E1" s="4" t="s">
        <v>3</v>
      </c>
      <c r="F1" s="3" t="s">
        <v>7</v>
      </c>
    </row>
    <row r="2" spans="1:12" x14ac:dyDescent="0.25">
      <c r="A2" s="5" t="s">
        <v>4</v>
      </c>
      <c r="B2" s="5" t="s">
        <v>17</v>
      </c>
      <c r="C2" s="5" t="s">
        <v>5</v>
      </c>
      <c r="D2" s="6">
        <v>44196</v>
      </c>
      <c r="E2" s="8">
        <v>1400</v>
      </c>
      <c r="F2" s="9">
        <f>E2*18%</f>
        <v>252</v>
      </c>
    </row>
    <row r="3" spans="1:12" x14ac:dyDescent="0.25">
      <c r="A3" s="5" t="s">
        <v>6</v>
      </c>
      <c r="B3" s="5" t="s">
        <v>18</v>
      </c>
      <c r="C3" s="5" t="s">
        <v>7</v>
      </c>
      <c r="D3" s="6">
        <v>43748</v>
      </c>
      <c r="E3" s="8">
        <v>1000</v>
      </c>
      <c r="F3" s="9">
        <f t="shared" ref="F3:F27" si="0">E3*18%</f>
        <v>180</v>
      </c>
    </row>
    <row r="4" spans="1:12" x14ac:dyDescent="0.25">
      <c r="A4" s="5" t="s">
        <v>8</v>
      </c>
      <c r="B4" s="5" t="s">
        <v>19</v>
      </c>
      <c r="C4" s="5" t="s">
        <v>9</v>
      </c>
      <c r="D4" s="6">
        <v>43716</v>
      </c>
      <c r="E4" s="8">
        <v>2300</v>
      </c>
      <c r="F4" s="9">
        <f t="shared" si="0"/>
        <v>414</v>
      </c>
    </row>
    <row r="5" spans="1:12" x14ac:dyDescent="0.25">
      <c r="A5" s="5" t="s">
        <v>10</v>
      </c>
      <c r="B5" s="5" t="s">
        <v>20</v>
      </c>
      <c r="C5" s="5" t="s">
        <v>11</v>
      </c>
      <c r="D5" s="6">
        <v>43694</v>
      </c>
      <c r="E5" s="8">
        <v>3000</v>
      </c>
      <c r="F5" s="9">
        <f t="shared" si="0"/>
        <v>540</v>
      </c>
    </row>
    <row r="6" spans="1:12" x14ac:dyDescent="0.25">
      <c r="A6" s="5" t="s">
        <v>12</v>
      </c>
      <c r="B6" s="5" t="s">
        <v>20</v>
      </c>
      <c r="C6" s="5" t="s">
        <v>13</v>
      </c>
      <c r="D6" s="6">
        <v>43748</v>
      </c>
      <c r="E6" s="8">
        <v>700</v>
      </c>
      <c r="F6" s="9">
        <f t="shared" si="0"/>
        <v>126</v>
      </c>
    </row>
    <row r="7" spans="1:12" x14ac:dyDescent="0.25">
      <c r="A7" s="5" t="s">
        <v>14</v>
      </c>
      <c r="B7" s="5" t="s">
        <v>17</v>
      </c>
      <c r="C7" s="5" t="s">
        <v>5</v>
      </c>
      <c r="D7" s="6">
        <v>43713</v>
      </c>
      <c r="E7" s="8">
        <v>4400</v>
      </c>
      <c r="F7" s="9">
        <f t="shared" si="0"/>
        <v>792</v>
      </c>
    </row>
    <row r="8" spans="1:12" x14ac:dyDescent="0.25">
      <c r="A8" s="5" t="s">
        <v>4</v>
      </c>
      <c r="B8" s="5" t="s">
        <v>17</v>
      </c>
      <c r="C8" s="5" t="s">
        <v>7</v>
      </c>
      <c r="D8" s="6">
        <v>43741</v>
      </c>
      <c r="E8" s="8">
        <v>2300</v>
      </c>
      <c r="F8" s="9">
        <f t="shared" si="0"/>
        <v>414</v>
      </c>
    </row>
    <row r="9" spans="1:12" x14ac:dyDescent="0.25">
      <c r="A9" s="5" t="s">
        <v>6</v>
      </c>
      <c r="B9" s="5" t="s">
        <v>18</v>
      </c>
      <c r="C9" s="5" t="s">
        <v>15</v>
      </c>
      <c r="D9" s="6">
        <v>43992</v>
      </c>
      <c r="E9" s="8">
        <v>3800</v>
      </c>
      <c r="F9" s="9">
        <f t="shared" si="0"/>
        <v>684</v>
      </c>
    </row>
    <row r="10" spans="1:12" x14ac:dyDescent="0.25">
      <c r="A10" s="5" t="s">
        <v>8</v>
      </c>
      <c r="B10" s="5" t="s">
        <v>18</v>
      </c>
      <c r="C10" s="5" t="s">
        <v>11</v>
      </c>
      <c r="D10" s="6">
        <v>44109</v>
      </c>
      <c r="E10" s="8">
        <v>500</v>
      </c>
      <c r="F10" s="9">
        <f t="shared" si="0"/>
        <v>90</v>
      </c>
      <c r="H10" s="13" t="s">
        <v>54</v>
      </c>
      <c r="I10" t="s">
        <v>66</v>
      </c>
      <c r="J10" t="s">
        <v>65</v>
      </c>
      <c r="K10" t="s">
        <v>64</v>
      </c>
      <c r="L10" t="s">
        <v>63</v>
      </c>
    </row>
    <row r="11" spans="1:12" x14ac:dyDescent="0.25">
      <c r="A11" s="5" t="s">
        <v>10</v>
      </c>
      <c r="B11" s="5" t="s">
        <v>20</v>
      </c>
      <c r="C11" s="5" t="s">
        <v>13</v>
      </c>
      <c r="D11" s="6">
        <v>43873</v>
      </c>
      <c r="E11" s="8">
        <v>1700</v>
      </c>
      <c r="F11" s="9">
        <f t="shared" si="0"/>
        <v>306</v>
      </c>
      <c r="H11" s="7" t="s">
        <v>9</v>
      </c>
      <c r="I11" s="14">
        <v>5</v>
      </c>
      <c r="J11" s="14">
        <v>900</v>
      </c>
      <c r="K11" s="14">
        <v>8600</v>
      </c>
      <c r="L11" s="14">
        <v>3940</v>
      </c>
    </row>
    <row r="12" spans="1:12" x14ac:dyDescent="0.25">
      <c r="A12" s="5" t="s">
        <v>12</v>
      </c>
      <c r="B12" s="5" t="s">
        <v>17</v>
      </c>
      <c r="C12" s="5" t="s">
        <v>5</v>
      </c>
      <c r="D12" s="6">
        <v>44032</v>
      </c>
      <c r="E12" s="8">
        <v>700</v>
      </c>
      <c r="F12" s="9">
        <f t="shared" si="0"/>
        <v>126</v>
      </c>
      <c r="H12" s="7" t="s">
        <v>15</v>
      </c>
      <c r="I12" s="14">
        <v>1</v>
      </c>
      <c r="J12" s="14">
        <v>3800</v>
      </c>
      <c r="K12" s="14">
        <v>3800</v>
      </c>
      <c r="L12" s="14">
        <v>3800</v>
      </c>
    </row>
    <row r="13" spans="1:12" x14ac:dyDescent="0.25">
      <c r="A13" s="5" t="s">
        <v>14</v>
      </c>
      <c r="B13" s="5" t="s">
        <v>18</v>
      </c>
      <c r="C13" s="5" t="s">
        <v>9</v>
      </c>
      <c r="D13" s="6">
        <v>43718</v>
      </c>
      <c r="E13" s="8">
        <v>4500</v>
      </c>
      <c r="F13" s="9">
        <f t="shared" si="0"/>
        <v>810</v>
      </c>
      <c r="H13" s="7" t="s">
        <v>7</v>
      </c>
      <c r="I13" s="14">
        <v>4</v>
      </c>
      <c r="J13" s="14">
        <v>900</v>
      </c>
      <c r="K13" s="14">
        <v>2300</v>
      </c>
      <c r="L13" s="14">
        <v>1475</v>
      </c>
    </row>
    <row r="14" spans="1:12" x14ac:dyDescent="0.25">
      <c r="A14" s="5" t="s">
        <v>4</v>
      </c>
      <c r="B14" s="5" t="s">
        <v>20</v>
      </c>
      <c r="C14" s="5" t="s">
        <v>9</v>
      </c>
      <c r="D14" s="6">
        <v>44050</v>
      </c>
      <c r="E14" s="8">
        <v>900</v>
      </c>
      <c r="F14" s="9">
        <f t="shared" si="0"/>
        <v>162</v>
      </c>
      <c r="H14" s="7" t="s">
        <v>5</v>
      </c>
      <c r="I14" s="14">
        <v>6</v>
      </c>
      <c r="J14" s="14">
        <v>700</v>
      </c>
      <c r="K14" s="14">
        <v>9100</v>
      </c>
      <c r="L14" s="14">
        <v>3916.6666666666665</v>
      </c>
    </row>
    <row r="15" spans="1:12" x14ac:dyDescent="0.25">
      <c r="A15" s="5" t="s">
        <v>6</v>
      </c>
      <c r="B15" s="5" t="s">
        <v>19</v>
      </c>
      <c r="C15" s="5" t="s">
        <v>11</v>
      </c>
      <c r="D15" s="6">
        <v>44114</v>
      </c>
      <c r="E15" s="8">
        <v>2400</v>
      </c>
      <c r="F15" s="9">
        <f t="shared" si="0"/>
        <v>432</v>
      </c>
      <c r="H15" s="7" t="s">
        <v>11</v>
      </c>
      <c r="I15" s="14">
        <v>5</v>
      </c>
      <c r="J15" s="14">
        <v>500</v>
      </c>
      <c r="K15" s="14">
        <v>9100</v>
      </c>
      <c r="L15" s="14">
        <v>3800</v>
      </c>
    </row>
    <row r="16" spans="1:12" x14ac:dyDescent="0.25">
      <c r="A16" s="5" t="s">
        <v>8</v>
      </c>
      <c r="B16" s="5" t="s">
        <v>17</v>
      </c>
      <c r="C16" s="5" t="s">
        <v>13</v>
      </c>
      <c r="D16" s="6">
        <v>43841</v>
      </c>
      <c r="E16" s="8">
        <v>4100</v>
      </c>
      <c r="F16" s="9">
        <f t="shared" si="0"/>
        <v>738</v>
      </c>
      <c r="H16" s="7" t="s">
        <v>13</v>
      </c>
      <c r="I16" s="14">
        <v>5</v>
      </c>
      <c r="J16" s="14">
        <v>700</v>
      </c>
      <c r="K16" s="14">
        <v>7200</v>
      </c>
      <c r="L16" s="14">
        <v>3580</v>
      </c>
    </row>
    <row r="17" spans="1:12" x14ac:dyDescent="0.25">
      <c r="A17" s="5" t="s">
        <v>10</v>
      </c>
      <c r="B17" s="5" t="s">
        <v>18</v>
      </c>
      <c r="C17" s="5" t="s">
        <v>5</v>
      </c>
      <c r="D17" s="6">
        <v>44255</v>
      </c>
      <c r="E17" s="8">
        <v>2200</v>
      </c>
      <c r="F17" s="9">
        <f t="shared" si="0"/>
        <v>396</v>
      </c>
      <c r="H17" s="7" t="s">
        <v>55</v>
      </c>
      <c r="I17" s="14">
        <v>26</v>
      </c>
      <c r="J17" s="14">
        <v>500</v>
      </c>
      <c r="K17" s="14">
        <v>9100</v>
      </c>
      <c r="L17" s="14">
        <v>3453.8461538461538</v>
      </c>
    </row>
    <row r="18" spans="1:12" x14ac:dyDescent="0.25">
      <c r="A18" s="5" t="s">
        <v>12</v>
      </c>
      <c r="B18" s="5" t="s">
        <v>20</v>
      </c>
      <c r="C18" s="5" t="s">
        <v>7</v>
      </c>
      <c r="D18" s="6">
        <v>43586</v>
      </c>
      <c r="E18" s="8">
        <v>900</v>
      </c>
      <c r="F18" s="9">
        <f t="shared" si="0"/>
        <v>162</v>
      </c>
    </row>
    <row r="19" spans="1:12" x14ac:dyDescent="0.25">
      <c r="A19" s="5" t="s">
        <v>14</v>
      </c>
      <c r="B19" s="5" t="s">
        <v>19</v>
      </c>
      <c r="C19" s="5" t="s">
        <v>9</v>
      </c>
      <c r="D19" s="6">
        <v>44087</v>
      </c>
      <c r="E19" s="8">
        <v>3400</v>
      </c>
      <c r="F19" s="9">
        <f t="shared" si="0"/>
        <v>612</v>
      </c>
    </row>
    <row r="20" spans="1:12" x14ac:dyDescent="0.25">
      <c r="A20" s="5" t="s">
        <v>4</v>
      </c>
      <c r="B20" s="5" t="s">
        <v>17</v>
      </c>
      <c r="C20" s="5" t="s">
        <v>11</v>
      </c>
      <c r="D20" s="6">
        <v>44140</v>
      </c>
      <c r="E20" s="8">
        <v>4000</v>
      </c>
      <c r="F20" s="9">
        <f t="shared" si="0"/>
        <v>720</v>
      </c>
    </row>
    <row r="21" spans="1:12" x14ac:dyDescent="0.25">
      <c r="A21" s="5" t="s">
        <v>6</v>
      </c>
      <c r="B21" s="5" t="s">
        <v>20</v>
      </c>
      <c r="C21" s="5" t="s">
        <v>13</v>
      </c>
      <c r="D21" s="6">
        <v>43836</v>
      </c>
      <c r="E21" s="8">
        <v>4200</v>
      </c>
      <c r="F21" s="9">
        <f t="shared" si="0"/>
        <v>756</v>
      </c>
    </row>
    <row r="22" spans="1:12" x14ac:dyDescent="0.25">
      <c r="A22" s="5" t="s">
        <v>8</v>
      </c>
      <c r="B22" s="5" t="s">
        <v>18</v>
      </c>
      <c r="C22" s="5" t="s">
        <v>5</v>
      </c>
      <c r="D22" s="2">
        <v>43665</v>
      </c>
      <c r="E22" s="9">
        <v>9100</v>
      </c>
      <c r="F22" s="9">
        <f t="shared" si="0"/>
        <v>1638</v>
      </c>
    </row>
    <row r="23" spans="1:12" x14ac:dyDescent="0.25">
      <c r="A23" s="5" t="s">
        <v>10</v>
      </c>
      <c r="B23" s="5" t="s">
        <v>17</v>
      </c>
      <c r="C23" s="5" t="s">
        <v>7</v>
      </c>
      <c r="D23" s="2">
        <v>43889</v>
      </c>
      <c r="E23" s="9">
        <v>1700</v>
      </c>
      <c r="F23" s="9">
        <f t="shared" si="0"/>
        <v>306</v>
      </c>
    </row>
    <row r="24" spans="1:12" x14ac:dyDescent="0.25">
      <c r="A24" s="5" t="s">
        <v>12</v>
      </c>
      <c r="B24" s="5" t="s">
        <v>19</v>
      </c>
      <c r="C24" s="5" t="s">
        <v>9</v>
      </c>
      <c r="D24" s="2">
        <v>43872</v>
      </c>
      <c r="E24" s="9">
        <v>8600</v>
      </c>
      <c r="F24" s="9">
        <f t="shared" si="0"/>
        <v>1548</v>
      </c>
    </row>
    <row r="25" spans="1:12" x14ac:dyDescent="0.25">
      <c r="A25" s="5" t="s">
        <v>14</v>
      </c>
      <c r="B25" s="5" t="s">
        <v>19</v>
      </c>
      <c r="C25" s="5" t="s">
        <v>11</v>
      </c>
      <c r="D25" s="2">
        <v>43861</v>
      </c>
      <c r="E25" s="9">
        <v>9100</v>
      </c>
      <c r="F25" s="9">
        <f t="shared" si="0"/>
        <v>1638</v>
      </c>
    </row>
    <row r="26" spans="1:12" x14ac:dyDescent="0.25">
      <c r="A26" s="5" t="s">
        <v>4</v>
      </c>
      <c r="B26" s="5" t="s">
        <v>20</v>
      </c>
      <c r="C26" s="5" t="s">
        <v>13</v>
      </c>
      <c r="D26" s="2">
        <v>44142</v>
      </c>
      <c r="E26" s="9">
        <v>7200</v>
      </c>
      <c r="F26" s="9">
        <f t="shared" si="0"/>
        <v>1296</v>
      </c>
    </row>
    <row r="27" spans="1:12" x14ac:dyDescent="0.25">
      <c r="A27" s="5" t="s">
        <v>6</v>
      </c>
      <c r="B27" s="5" t="s">
        <v>17</v>
      </c>
      <c r="C27" s="5" t="s">
        <v>5</v>
      </c>
      <c r="D27" s="2">
        <v>43685</v>
      </c>
      <c r="E27" s="9">
        <v>5700</v>
      </c>
      <c r="F27" s="9">
        <f t="shared" si="0"/>
        <v>1026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Charts</vt:lpstr>
      </vt:variant>
      <vt:variant>
        <vt:i4>1</vt:i4>
      </vt:variant>
    </vt:vector>
  </HeadingPairs>
  <TitlesOfParts>
    <vt:vector size="22" baseType="lpstr">
      <vt:lpstr>Data</vt:lpstr>
      <vt:lpstr>Basic Pivot</vt:lpstr>
      <vt:lpstr>Count of name</vt:lpstr>
      <vt:lpstr>Region count</vt:lpstr>
      <vt:lpstr>Region count into name</vt:lpstr>
      <vt:lpstr>Design tab</vt:lpstr>
      <vt:lpstr>Pivot 1_formats</vt:lpstr>
      <vt:lpstr>Pivot 2_nested</vt:lpstr>
      <vt:lpstr>count, min, max, avg</vt:lpstr>
      <vt:lpstr>Pivot_Grouping</vt:lpstr>
      <vt:lpstr>Pivot_Slicer</vt:lpstr>
      <vt:lpstr>Multiple_Pivot_slicer</vt:lpstr>
      <vt:lpstr>Pivot_Timeline</vt:lpstr>
      <vt:lpstr>Pivot_Chart</vt:lpstr>
      <vt:lpstr>Charts</vt:lpstr>
      <vt:lpstr>Chart_insert</vt:lpstr>
      <vt:lpstr>Chart_Format</vt:lpstr>
      <vt:lpstr>Pie Chart</vt:lpstr>
      <vt:lpstr>Column, bar Chart</vt:lpstr>
      <vt:lpstr>Column Vs Line chart</vt:lpstr>
      <vt:lpstr>Sparkline Chart</vt:lpstr>
      <vt:lpstr>Chart1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Deepika Agrawal</dc:creator>
  <cp:lastModifiedBy>Deepika Agrawal</cp:lastModifiedBy>
  <dcterms:created xsi:type="dcterms:W3CDTF">2015-06-05T18:17:20Z</dcterms:created>
  <dcterms:modified xsi:type="dcterms:W3CDTF">2021-09-18T15:02:38Z</dcterms:modified>
</cp:coreProperties>
</file>